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B7" i="1"/>
  <c r="C7" i="1"/>
  <c r="C9" i="1" s="1"/>
  <c r="C17" i="1" s="1"/>
  <c r="D7" i="1"/>
  <c r="E7" i="1"/>
  <c r="F7" i="1"/>
  <c r="G7" i="1"/>
  <c r="G9" i="1" s="1"/>
  <c r="G17" i="1" s="1"/>
  <c r="H7" i="1"/>
  <c r="I7" i="1"/>
  <c r="J7" i="1"/>
  <c r="K7" i="1"/>
  <c r="K9" i="1" s="1"/>
  <c r="K17" i="1" s="1"/>
  <c r="L7" i="1"/>
  <c r="N7" i="1"/>
  <c r="P7" i="1"/>
  <c r="P9" i="1" s="1"/>
  <c r="P17" i="1" s="1"/>
  <c r="Q7" i="1"/>
  <c r="R7" i="1"/>
  <c r="S7" i="1"/>
  <c r="T7" i="1"/>
  <c r="T9" i="1" s="1"/>
  <c r="T17" i="1" s="1"/>
  <c r="M8" i="1"/>
  <c r="U8" i="1" s="1"/>
  <c r="B9" i="1"/>
  <c r="D9" i="1"/>
  <c r="E9" i="1"/>
  <c r="F9" i="1"/>
  <c r="H9" i="1"/>
  <c r="I9" i="1"/>
  <c r="J9" i="1"/>
  <c r="L9" i="1"/>
  <c r="N9" i="1"/>
  <c r="O9" i="1"/>
  <c r="Q9" i="1"/>
  <c r="R9" i="1"/>
  <c r="R17" i="1" s="1"/>
  <c r="S9" i="1"/>
  <c r="B12" i="1"/>
  <c r="C12" i="1"/>
  <c r="D12" i="1"/>
  <c r="E12" i="1"/>
  <c r="F12" i="1"/>
  <c r="F15" i="1" s="1"/>
  <c r="F17" i="1" s="1"/>
  <c r="G12" i="1"/>
  <c r="H12" i="1"/>
  <c r="I12" i="1"/>
  <c r="J12" i="1"/>
  <c r="J15" i="1" s="1"/>
  <c r="J17" i="1" s="1"/>
  <c r="K12" i="1"/>
  <c r="L12" i="1"/>
  <c r="N12" i="1"/>
  <c r="O12" i="1"/>
  <c r="P12" i="1"/>
  <c r="Q12" i="1"/>
  <c r="T12" i="1"/>
  <c r="B13" i="1"/>
  <c r="C13" i="1"/>
  <c r="D13" i="1"/>
  <c r="M13" i="1" s="1"/>
  <c r="U13" i="1" s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C15" i="1"/>
  <c r="D15" i="1"/>
  <c r="E15" i="1"/>
  <c r="G15" i="1"/>
  <c r="H15" i="1"/>
  <c r="I15" i="1"/>
  <c r="K15" i="1"/>
  <c r="L15" i="1"/>
  <c r="O15" i="1"/>
  <c r="P15" i="1"/>
  <c r="Q15" i="1"/>
  <c r="R15" i="1"/>
  <c r="S15" i="1"/>
  <c r="T15" i="1"/>
  <c r="D17" i="1"/>
  <c r="E17" i="1"/>
  <c r="H17" i="1"/>
  <c r="I17" i="1"/>
  <c r="L17" i="1"/>
  <c r="O17" i="1"/>
  <c r="Q17" i="1"/>
  <c r="S17" i="1"/>
  <c r="M21" i="1"/>
  <c r="U21" i="1"/>
  <c r="M24" i="1"/>
  <c r="U24" i="1" s="1"/>
  <c r="B30" i="1"/>
  <c r="M12" i="1" l="1"/>
  <c r="N15" i="1"/>
  <c r="N17" i="1" s="1"/>
  <c r="B15" i="1"/>
  <c r="B17" i="1" s="1"/>
  <c r="M7" i="1"/>
  <c r="U12" i="1" l="1"/>
  <c r="U15" i="1" s="1"/>
  <c r="M15" i="1"/>
  <c r="U7" i="1"/>
  <c r="U9" i="1" s="1"/>
  <c r="M9" i="1"/>
  <c r="M17" i="1" l="1"/>
  <c r="U17" i="1"/>
</calcChain>
</file>

<file path=xl/sharedStrings.xml><?xml version="1.0" encoding="utf-8"?>
<sst xmlns="http://schemas.openxmlformats.org/spreadsheetml/2006/main" count="40" uniqueCount="38">
  <si>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</si>
  <si>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</si>
  <si>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</si>
  <si>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</si>
  <si>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</si>
  <si>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</si>
  <si>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</si>
  <si>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</si>
  <si>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</si>
  <si>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</si>
  <si>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</si>
  <si>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</si>
  <si>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</si>
  <si>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</si>
  <si>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</si>
  <si>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</si>
  <si>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</si>
  <si>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</si>
  <si>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</si>
  <si>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</si>
  <si>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t>Задолжность по ЕИРЦ</t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</si>
  <si>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</si>
  <si>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</si>
  <si>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</si>
  <si>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</si>
  <si>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</si>
  <si>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</si>
  <si>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</si>
  <si>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</si>
  <si>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</si>
  <si>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</si>
  <si>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</si>
  <si>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</si>
  <si>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 xml:space="preserve">Содружества 47 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</si>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</sst>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57;&#1086;&#1076;&#1088;&#1091;&#1078;.%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142222</v>
          </cell>
          <cell r="C12">
            <v>63281</v>
          </cell>
          <cell r="D12">
            <v>23027</v>
          </cell>
          <cell r="J12">
            <v>26277</v>
          </cell>
          <cell r="N12">
            <v>1720</v>
          </cell>
          <cell r="P12">
            <v>9775</v>
          </cell>
          <cell r="Q12">
            <v>7579</v>
          </cell>
          <cell r="T12">
            <v>86235</v>
          </cell>
        </row>
      </sheetData>
      <sheetData sheetId="5">
        <row r="12">
          <cell r="C12">
            <v>36484</v>
          </cell>
          <cell r="D12">
            <v>15412</v>
          </cell>
          <cell r="J12">
            <v>20865</v>
          </cell>
          <cell r="N12">
            <v>1720</v>
          </cell>
          <cell r="P12">
            <v>5238</v>
          </cell>
          <cell r="Q12">
            <v>7579</v>
          </cell>
        </row>
      </sheetData>
      <sheetData sheetId="6">
        <row r="12">
          <cell r="C12">
            <v>31156</v>
          </cell>
          <cell r="D12">
            <v>11446</v>
          </cell>
          <cell r="J12">
            <v>9100</v>
          </cell>
          <cell r="N12">
            <v>1720</v>
          </cell>
          <cell r="Q12">
            <v>7579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96" zoomScaleNormal="96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0" t="s">
        <v>37</v>
      </c>
      <c r="H1" s="19"/>
      <c r="I1" s="19"/>
    </row>
    <row r="2" spans="1:21" ht="21" x14ac:dyDescent="0.4">
      <c r="B2" s="1" t="s">
        <v>36</v>
      </c>
      <c r="C2" s="1" t="s">
        <v>35</v>
      </c>
      <c r="D2" s="1" t="s">
        <v>34</v>
      </c>
      <c r="E2" s="19" t="s">
        <v>33</v>
      </c>
    </row>
    <row r="3" spans="1:21" s="15" customFormat="1" ht="55.2" x14ac:dyDescent="0.3">
      <c r="A3" s="14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8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7" t="s">
        <v>16</v>
      </c>
      <c r="T3" s="12" t="s">
        <v>15</v>
      </c>
      <c r="U3" s="16" t="s">
        <v>14</v>
      </c>
    </row>
    <row r="4" spans="1:21" ht="26.4" x14ac:dyDescent="0.25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456729</v>
      </c>
      <c r="C6" s="2">
        <v>212257</v>
      </c>
      <c r="D6" s="2"/>
      <c r="E6" s="2"/>
      <c r="F6" s="2"/>
      <c r="G6" s="2"/>
      <c r="H6" s="2"/>
      <c r="I6" s="2"/>
      <c r="J6" s="2">
        <v>46694</v>
      </c>
      <c r="K6" s="2"/>
      <c r="L6" s="2"/>
      <c r="M6" s="2">
        <f>SUM(B6:L6)</f>
        <v>715680</v>
      </c>
      <c r="N6" s="2"/>
      <c r="O6" s="2">
        <v>41721</v>
      </c>
      <c r="P6" s="2">
        <v>43118</v>
      </c>
      <c r="Q6" s="2">
        <v>21714</v>
      </c>
      <c r="R6" s="2">
        <v>12160</v>
      </c>
      <c r="S6" s="2"/>
      <c r="T6" s="2">
        <v>162234</v>
      </c>
      <c r="U6" s="2">
        <f>SUM(M6:T6)</f>
        <v>996627</v>
      </c>
    </row>
    <row r="7" spans="1:21" x14ac:dyDescent="0.25">
      <c r="A7" s="2" t="s">
        <v>10</v>
      </c>
      <c r="B7" s="2">
        <f>[1]апрель!B7+[1]май!B7+[1]июнь!B7</f>
        <v>0</v>
      </c>
      <c r="C7" s="2">
        <f>[1]апрель!C7+[1]май!C7+[1]июнь!C7</f>
        <v>0</v>
      </c>
      <c r="D7" s="2">
        <f>[1]апрель!D7+[1]май!D7+[1]июнь!D7</f>
        <v>0</v>
      </c>
      <c r="E7" s="2">
        <f>[1]апрель!E7+[1]май!E7+[1]июнь!E7</f>
        <v>0</v>
      </c>
      <c r="F7" s="2">
        <f>[1]апрель!F7+[1]май!F7+[1]июнь!F7</f>
        <v>0</v>
      </c>
      <c r="G7" s="2">
        <f>[1]апрель!G7+[1]май!G7+[1]июнь!G7</f>
        <v>0</v>
      </c>
      <c r="H7" s="2">
        <f>[1]апрель!H7+[1]май!H7+[1]июнь!H7</f>
        <v>0</v>
      </c>
      <c r="I7" s="2">
        <f>[1]апрель!I7+[1]май!I7+[1]июнь!I7</f>
        <v>0</v>
      </c>
      <c r="J7" s="2">
        <f>[1]апрель!J7+[1]май!J7+[1]июнь!J7</f>
        <v>0</v>
      </c>
      <c r="K7" s="2">
        <f>[1]апрель!K7+[1]май!K7+[1]июнь!K7</f>
        <v>0</v>
      </c>
      <c r="L7" s="2">
        <f>[1]апрель!L7+[1]май!L7+[1]июнь!L7</f>
        <v>0</v>
      </c>
      <c r="M7" s="2">
        <f>SUM(B7:L7)</f>
        <v>0</v>
      </c>
      <c r="N7" s="2">
        <f>[1]апрель!N7+[1]май!N7+[1]июнь!N7</f>
        <v>0</v>
      </c>
      <c r="O7" s="2"/>
      <c r="P7" s="2">
        <f>[1]апрель!P7+[1]май!P7+[1]июнь!P7</f>
        <v>0</v>
      </c>
      <c r="Q7" s="2">
        <f>[1]апрель!Q7+[1]май!Q7+[1]июнь!Q7</f>
        <v>0</v>
      </c>
      <c r="R7" s="2">
        <f>[1]апрель!R7+[1]май!R7+[1]июнь!R7</f>
        <v>0</v>
      </c>
      <c r="S7" s="2">
        <f>[1]апрель!S7+[1]май!S7+[1]июнь!S7</f>
        <v>0</v>
      </c>
      <c r="T7" s="2">
        <f>[1]апрель!T7+[1]май!T7+[1]июнь!T7</f>
        <v>0</v>
      </c>
      <c r="U7" s="2">
        <f>SUM(M7:T7)</f>
        <v>0</v>
      </c>
    </row>
    <row r="8" spans="1:21" x14ac:dyDescent="0.25">
      <c r="M8" s="2">
        <f>SUM(B8:J8)</f>
        <v>0</v>
      </c>
      <c r="O8" s="13"/>
      <c r="U8" s="2">
        <f>SUM(M8:T8)</f>
        <v>0</v>
      </c>
    </row>
    <row r="9" spans="1:21" x14ac:dyDescent="0.25">
      <c r="A9" s="11" t="s">
        <v>6</v>
      </c>
      <c r="B9" s="10">
        <f>SUM(B6:B8)</f>
        <v>456729</v>
      </c>
      <c r="C9" s="10">
        <f>SUM(C6:C8)</f>
        <v>212257</v>
      </c>
      <c r="D9" s="10">
        <f>SUM(D6:D8)</f>
        <v>0</v>
      </c>
      <c r="E9" s="10">
        <f>SUM(E6:E8)</f>
        <v>0</v>
      </c>
      <c r="F9" s="10">
        <f>SUM(F6:F8)</f>
        <v>0</v>
      </c>
      <c r="G9" s="10">
        <f>SUM(G6:G8)</f>
        <v>0</v>
      </c>
      <c r="H9" s="10">
        <f>SUM(H6:H8)</f>
        <v>0</v>
      </c>
      <c r="I9" s="10">
        <f>SUM(I6:I8)</f>
        <v>0</v>
      </c>
      <c r="J9" s="10">
        <f>SUM(J6:J8)</f>
        <v>46694</v>
      </c>
      <c r="K9" s="10">
        <f>SUM(K6:K8)</f>
        <v>0</v>
      </c>
      <c r="L9" s="10">
        <f>SUM(L6:L8)</f>
        <v>0</v>
      </c>
      <c r="M9" s="10">
        <f>SUM(M6:M8)</f>
        <v>715680</v>
      </c>
      <c r="N9" s="10">
        <f>SUM(N6:N8)</f>
        <v>0</v>
      </c>
      <c r="O9" s="10">
        <f>SUM(O6:O8)</f>
        <v>41721</v>
      </c>
      <c r="P9" s="10">
        <f>SUM(P6:P8)</f>
        <v>43118</v>
      </c>
      <c r="Q9" s="10">
        <f>SUM(Q6:Q8)</f>
        <v>21714</v>
      </c>
      <c r="R9" s="10">
        <f>SUM(R6:R8)</f>
        <v>12160</v>
      </c>
      <c r="S9" s="10">
        <f>SUM(S6:S8)</f>
        <v>0</v>
      </c>
      <c r="T9" s="10">
        <f>SUM(T6:T8)</f>
        <v>162234</v>
      </c>
      <c r="U9" s="10">
        <f>SUM(U6:U8)</f>
        <v>996627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[1]апрель!B12+[1]май!B12+[1]июнь!B12</f>
        <v>142222</v>
      </c>
      <c r="C12" s="2">
        <f>[1]апрель!C12+[1]май!C12+[1]июнь!C12</f>
        <v>130921</v>
      </c>
      <c r="D12" s="2">
        <f>[1]апрель!D12+[1]май!D12+[1]июнь!D12</f>
        <v>49885</v>
      </c>
      <c r="E12" s="2">
        <f>[1]апрель!E12+[1]май!E12+[1]июнь!E12</f>
        <v>0</v>
      </c>
      <c r="F12" s="2">
        <f>[1]апрель!F12+[1]май!F12+[1]июнь!F12</f>
        <v>0</v>
      </c>
      <c r="G12" s="2">
        <f>[1]апрель!G12+[1]май!G12+[1]июнь!G12</f>
        <v>0</v>
      </c>
      <c r="H12" s="2">
        <f>[1]апрель!H12+[1]май!H12+[1]июнь!H12</f>
        <v>0</v>
      </c>
      <c r="I12" s="2">
        <f>[1]апрель!I12+[1]май!I12+[1]июнь!I12</f>
        <v>0</v>
      </c>
      <c r="J12" s="2">
        <f>[1]апрель!J12+[1]май!J12+[1]июнь!J12</f>
        <v>56242</v>
      </c>
      <c r="K12" s="2">
        <f>[1]апрель!K12+[1]май!K12+[1]июнь!K12</f>
        <v>0</v>
      </c>
      <c r="L12" s="2">
        <f>[1]апрель!L12+[1]май!L12+[1]июнь!L12</f>
        <v>0</v>
      </c>
      <c r="M12" s="2">
        <f>SUM(B12:L12)</f>
        <v>379270</v>
      </c>
      <c r="N12" s="2">
        <f>[1]апрель!N12+[1]май!N12+[1]июнь!N12</f>
        <v>5160</v>
      </c>
      <c r="O12" s="2">
        <f>[1]апрель!O12+[1]май!O12+[1]июнь!O12</f>
        <v>0</v>
      </c>
      <c r="P12" s="2">
        <f>[1]апрель!P12+[1]май!P12+[1]июнь!P12</f>
        <v>15013</v>
      </c>
      <c r="Q12" s="2">
        <f>[1]апрель!Q12+[1]май!Q12+[1]июнь!Q12</f>
        <v>22737</v>
      </c>
      <c r="R12" s="2"/>
      <c r="S12" s="2"/>
      <c r="T12" s="2">
        <f>[1]апрель!T12+[1]май!T12+[1]июнь!T12</f>
        <v>86235</v>
      </c>
      <c r="U12" s="2">
        <f>SUM(M12:T12)</f>
        <v>508415</v>
      </c>
    </row>
    <row r="13" spans="1:21" x14ac:dyDescent="0.25">
      <c r="A13" s="12" t="s">
        <v>7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0</v>
      </c>
      <c r="O13" s="2">
        <f>[1]апрель!O13+[1]май!O13+[1]июнь!O13</f>
        <v>0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142222</v>
      </c>
      <c r="C15" s="10">
        <f>SUM(C12:C13)</f>
        <v>130921</v>
      </c>
      <c r="D15" s="10">
        <f>SUM(D12:D13)</f>
        <v>49885</v>
      </c>
      <c r="E15" s="10">
        <f>SUM(E12:E13)</f>
        <v>0</v>
      </c>
      <c r="F15" s="10">
        <f>SUM(F12:F13)</f>
        <v>0</v>
      </c>
      <c r="G15" s="10">
        <f>SUM(G12:G13)</f>
        <v>0</v>
      </c>
      <c r="H15" s="10">
        <f>SUM(H12:H13)</f>
        <v>0</v>
      </c>
      <c r="I15" s="10">
        <f>SUM(I12:I13)</f>
        <v>0</v>
      </c>
      <c r="J15" s="10">
        <f>SUM(J12:J13)</f>
        <v>56242</v>
      </c>
      <c r="K15" s="10">
        <f>SUM(K12:K13)</f>
        <v>0</v>
      </c>
      <c r="L15" s="10">
        <f>SUM(L12:L13)</f>
        <v>0</v>
      </c>
      <c r="M15" s="10">
        <f>SUM(M12:M13)</f>
        <v>379270</v>
      </c>
      <c r="N15" s="10">
        <f>SUM(N12:N13)</f>
        <v>5160</v>
      </c>
      <c r="O15" s="10">
        <f>SUM(O12:O13)</f>
        <v>0</v>
      </c>
      <c r="P15" s="10">
        <f>SUM(P12:P13)</f>
        <v>15013</v>
      </c>
      <c r="Q15" s="10">
        <f>SUM(Q12:Q13)</f>
        <v>22737</v>
      </c>
      <c r="R15" s="10">
        <f>SUM(R12:R13)</f>
        <v>0</v>
      </c>
      <c r="S15" s="10">
        <f>SUM(S12:S13)</f>
        <v>0</v>
      </c>
      <c r="T15" s="10">
        <f>SUM(T12:T13)</f>
        <v>86235</v>
      </c>
      <c r="U15" s="10">
        <f>SUM(U12:U13)</f>
        <v>508415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314507</v>
      </c>
      <c r="C17" s="7">
        <f>SUM(C9,-C15)</f>
        <v>81336</v>
      </c>
      <c r="D17" s="7">
        <f>SUM(D9,-D15)</f>
        <v>-49885</v>
      </c>
      <c r="E17" s="7">
        <f>SUM(E9,-E15)</f>
        <v>0</v>
      </c>
      <c r="F17" s="7">
        <f>SUM(F9,-F15)</f>
        <v>0</v>
      </c>
      <c r="G17" s="7">
        <f>SUM(G9,-G15)</f>
        <v>0</v>
      </c>
      <c r="H17" s="7">
        <f>SUM(H9,-H15)</f>
        <v>0</v>
      </c>
      <c r="I17" s="7">
        <f>SUM(I9,-I15)</f>
        <v>0</v>
      </c>
      <c r="J17" s="7">
        <f>SUM(J9,-J15)</f>
        <v>-9548</v>
      </c>
      <c r="K17" s="7">
        <f>SUM(K9,-K15)</f>
        <v>0</v>
      </c>
      <c r="L17" s="7">
        <f>SUM(L9,-L15)</f>
        <v>0</v>
      </c>
      <c r="M17" s="7">
        <f>SUM(M9,-M15)</f>
        <v>336410</v>
      </c>
      <c r="N17" s="7">
        <f>SUM(N9,-N15)</f>
        <v>-5160</v>
      </c>
      <c r="O17" s="7">
        <f>SUM(O9,-O15)</f>
        <v>41721</v>
      </c>
      <c r="P17" s="7">
        <f>SUM(P9,-P15)</f>
        <v>28105</v>
      </c>
      <c r="Q17" s="7">
        <f>SUM(Q9,-Q15)</f>
        <v>-1023</v>
      </c>
      <c r="R17" s="7">
        <f>SUM(R9,-R15)</f>
        <v>12160</v>
      </c>
      <c r="S17" s="7">
        <f>SUM(S9,-S15)</f>
        <v>0</v>
      </c>
      <c r="T17" s="7">
        <f>SUM(T9,-T15)</f>
        <v>75999</v>
      </c>
      <c r="U17" s="7">
        <f>SUM(U9,-U15)</f>
        <v>488212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154377</v>
      </c>
      <c r="C24" s="2">
        <v>166969</v>
      </c>
      <c r="D24" s="2"/>
      <c r="E24" s="2"/>
      <c r="F24" s="2"/>
      <c r="G24" s="2"/>
      <c r="H24" s="2"/>
      <c r="I24" s="2"/>
      <c r="J24" s="2">
        <v>29308</v>
      </c>
      <c r="K24" s="2"/>
      <c r="L24" s="2"/>
      <c r="M24" s="2">
        <f>SUM(B24:L24)</f>
        <v>350654</v>
      </c>
      <c r="N24" s="2"/>
      <c r="O24" s="2">
        <v>145062</v>
      </c>
      <c r="P24" s="2">
        <v>28356</v>
      </c>
      <c r="Q24" s="2">
        <v>13921</v>
      </c>
      <c r="R24" s="2">
        <v>7949</v>
      </c>
      <c r="S24" s="2"/>
      <c r="T24" s="2">
        <v>91945</v>
      </c>
      <c r="U24" s="2">
        <f>SUM(M24:T24)</f>
        <v>637887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2017-08-18T06:59:42Z</dcterms:created>
  <dcterms:modified xsi:type="dcterms:W3CDTF">2017-08-18T07:00:08Z</dcterms:modified>
</cp:coreProperties>
</file>