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N7" i="1"/>
  <c r="P7" i="1"/>
  <c r="Q7" i="1"/>
  <c r="R7" i="1"/>
  <c r="S7" i="1"/>
  <c r="T7" i="1"/>
  <c r="M8" i="1"/>
  <c r="U8" i="1" s="1"/>
  <c r="B9" i="1"/>
  <c r="C9" i="1"/>
  <c r="D9" i="1"/>
  <c r="F9" i="1"/>
  <c r="G9" i="1"/>
  <c r="H9" i="1"/>
  <c r="J9" i="1"/>
  <c r="K9" i="1"/>
  <c r="L9" i="1"/>
  <c r="N9" i="1"/>
  <c r="O9" i="1"/>
  <c r="P9" i="1"/>
  <c r="Q9" i="1"/>
  <c r="S9" i="1"/>
  <c r="T9" i="1"/>
  <c r="T17" i="1" s="1"/>
  <c r="B12" i="1"/>
  <c r="C12" i="1"/>
  <c r="D12" i="1"/>
  <c r="E12" i="1"/>
  <c r="F12" i="1"/>
  <c r="G12" i="1"/>
  <c r="H12" i="1"/>
  <c r="H15" i="1" s="1"/>
  <c r="H17" i="1" s="1"/>
  <c r="I12" i="1"/>
  <c r="J12" i="1"/>
  <c r="K12" i="1"/>
  <c r="L12" i="1"/>
  <c r="N12" i="1"/>
  <c r="O12" i="1"/>
  <c r="P12" i="1"/>
  <c r="Q12" i="1"/>
  <c r="T12" i="1"/>
  <c r="B13" i="1"/>
  <c r="M13" i="1" s="1"/>
  <c r="U13" i="1" s="1"/>
  <c r="C13" i="1"/>
  <c r="D13" i="1"/>
  <c r="E13" i="1"/>
  <c r="F13" i="1"/>
  <c r="F15" i="1" s="1"/>
  <c r="F17" i="1" s="1"/>
  <c r="G13" i="1"/>
  <c r="H13" i="1"/>
  <c r="I13" i="1"/>
  <c r="J13" i="1"/>
  <c r="J15" i="1" s="1"/>
  <c r="J17" i="1" s="1"/>
  <c r="K13" i="1"/>
  <c r="L13" i="1"/>
  <c r="N13" i="1"/>
  <c r="N15" i="1" s="1"/>
  <c r="N17" i="1" s="1"/>
  <c r="O13" i="1"/>
  <c r="P13" i="1"/>
  <c r="Q13" i="1"/>
  <c r="R13" i="1"/>
  <c r="R15" i="1" s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C15" i="1"/>
  <c r="E15" i="1"/>
  <c r="G15" i="1"/>
  <c r="I15" i="1"/>
  <c r="K15" i="1"/>
  <c r="O15" i="1"/>
  <c r="Q15" i="1"/>
  <c r="S15" i="1"/>
  <c r="T15" i="1"/>
  <c r="C17" i="1"/>
  <c r="G17" i="1"/>
  <c r="K17" i="1"/>
  <c r="O17" i="1"/>
  <c r="Q17" i="1"/>
  <c r="S17" i="1"/>
  <c r="M21" i="1"/>
  <c r="U21" i="1"/>
  <c r="M24" i="1"/>
  <c r="U24" i="1"/>
  <c r="C31" i="1"/>
  <c r="U9" i="1" l="1"/>
  <c r="R9" i="1"/>
  <c r="R17" i="1" s="1"/>
  <c r="P15" i="1"/>
  <c r="P17" i="1" s="1"/>
  <c r="L15" i="1"/>
  <c r="L17" i="1" s="1"/>
  <c r="D15" i="1"/>
  <c r="D17" i="1" s="1"/>
  <c r="M12" i="1"/>
  <c r="M9" i="1"/>
  <c r="I9" i="1"/>
  <c r="I17" i="1" s="1"/>
  <c r="E9" i="1"/>
  <c r="E17" i="1" s="1"/>
  <c r="B15" i="1"/>
  <c r="B17" i="1" s="1"/>
  <c r="U12" i="1" l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<sst xmlns="http://schemas.openxmlformats.org/spreadsheetml/2006/main" count="40" uniqueCount="38">
  <si>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</si>
  <si>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</si>
  <si>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</si>
  <si>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</si>
  <si>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</si>
  <si>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</si>
  <si>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</si>
  <si>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</si>
  <si>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</si>
  <si>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</si>
  <si>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</si>
  <si>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</si>
  <si>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</si>
  <si>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</si>
  <si>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</si>
  <si>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</si>
  <si>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</si>
  <si>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</si>
  <si>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</si>
  <si>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</si>
  <si>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</si>
  <si>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</si>
  <si>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</si>
  <si>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</si>
  <si>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</si>
  <si>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</si>
  <si>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</si>
  <si>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</si>
  <si>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</si>
  <si>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</si>
  <si>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</si>
  <si>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</si>
  <si>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</si>
  <si>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 xml:space="preserve">Зорге 42а 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</si>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</sst>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42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77133</v>
          </cell>
          <cell r="F12">
            <v>6278</v>
          </cell>
          <cell r="G12">
            <v>4310</v>
          </cell>
          <cell r="H12">
            <v>21830</v>
          </cell>
          <cell r="N12">
            <v>3350</v>
          </cell>
          <cell r="P12">
            <v>575</v>
          </cell>
        </row>
      </sheetData>
      <sheetData sheetId="1">
        <row r="12">
          <cell r="B12">
            <v>120267</v>
          </cell>
          <cell r="F12">
            <v>7678</v>
          </cell>
          <cell r="G12">
            <v>5270</v>
          </cell>
          <cell r="H12">
            <v>30361</v>
          </cell>
          <cell r="N12">
            <v>3350</v>
          </cell>
          <cell r="P12">
            <v>575</v>
          </cell>
        </row>
      </sheetData>
      <sheetData sheetId="2">
        <row r="12">
          <cell r="B12">
            <v>64089</v>
          </cell>
          <cell r="D12">
            <v>12</v>
          </cell>
          <cell r="F12">
            <v>6518</v>
          </cell>
          <cell r="G12">
            <v>4474</v>
          </cell>
          <cell r="H12">
            <v>16179</v>
          </cell>
          <cell r="N12">
            <v>3350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4" zoomScaleNormal="94" workbookViewId="0">
      <selection activeCell="M28" sqref="M28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8" t="s">
        <v>37</v>
      </c>
      <c r="H1" s="17"/>
      <c r="I1" s="17"/>
    </row>
    <row r="2" spans="1:21" ht="21" x14ac:dyDescent="0.4">
      <c r="B2" s="1" t="s">
        <v>36</v>
      </c>
      <c r="C2" s="1" t="s">
        <v>35</v>
      </c>
      <c r="D2" s="1" t="s">
        <v>34</v>
      </c>
      <c r="E2" s="17" t="s">
        <v>33</v>
      </c>
    </row>
    <row r="3" spans="1:21" ht="55.2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5" t="s">
        <v>16</v>
      </c>
      <c r="T3" s="12" t="s">
        <v>15</v>
      </c>
      <c r="U3" s="14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-203915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222175</v>
      </c>
      <c r="C6" s="2">
        <v>28765</v>
      </c>
      <c r="D6" s="2"/>
      <c r="E6" s="2">
        <v>5271</v>
      </c>
      <c r="F6" s="2">
        <v>14266</v>
      </c>
      <c r="G6" s="2">
        <v>6683</v>
      </c>
      <c r="H6" s="2">
        <v>70913</v>
      </c>
      <c r="I6" s="2"/>
      <c r="J6" s="2"/>
      <c r="K6" s="2"/>
      <c r="L6" s="2"/>
      <c r="M6" s="2">
        <f>SUM(B6:L6)</f>
        <v>348073</v>
      </c>
      <c r="N6" s="2">
        <v>9769</v>
      </c>
      <c r="O6" s="2"/>
      <c r="P6" s="2">
        <v>16922</v>
      </c>
      <c r="Q6" s="2">
        <v>3486</v>
      </c>
      <c r="R6" s="2"/>
      <c r="S6" s="2"/>
      <c r="T6" s="2">
        <v>764</v>
      </c>
      <c r="U6" s="2">
        <f>SUM(M6:T6)</f>
        <v>379014</v>
      </c>
    </row>
    <row r="7" spans="1:21" x14ac:dyDescent="0.25">
      <c r="A7" s="2" t="s">
        <v>10</v>
      </c>
      <c r="B7" s="2">
        <f>[1]январь!B7+[1]февраль!B7+[1]март!B7</f>
        <v>0</v>
      </c>
      <c r="C7" s="2">
        <f>[1]январь!C7+[1]февраль!C7+[1]март!C7</f>
        <v>0</v>
      </c>
      <c r="D7" s="2">
        <f>[1]январь!D7+[1]февраль!D7+[1]март!D7</f>
        <v>0</v>
      </c>
      <c r="E7" s="2">
        <f>[1]январь!E7+[1]февраль!E7+[1]март!E7</f>
        <v>0</v>
      </c>
      <c r="F7" s="2">
        <f>[1]январь!F7+[1]февраль!F7+[1]март!F7</f>
        <v>0</v>
      </c>
      <c r="G7" s="2">
        <f>[1]январь!G7+[1]февраль!G7+[1]март!G7</f>
        <v>0</v>
      </c>
      <c r="H7" s="2">
        <f>[1]январь!H7+[1]февраль!H7+[1]март!H7</f>
        <v>0</v>
      </c>
      <c r="I7" s="2">
        <f>[1]январь!I7+[1]февраль!I7+[1]март!I7</f>
        <v>0</v>
      </c>
      <c r="J7" s="2">
        <f>[1]январь!J7+[1]февраль!J7+[1]март!J7</f>
        <v>0</v>
      </c>
      <c r="K7" s="2">
        <f>[1]январь!K7+[1]февраль!K7+[1]март!K7</f>
        <v>0</v>
      </c>
      <c r="L7" s="2">
        <f>[1]январь!L7+[1]февраль!L7+[1]март!L7</f>
        <v>0</v>
      </c>
      <c r="M7" s="2">
        <f>SUM(B7:L7)</f>
        <v>0</v>
      </c>
      <c r="N7" s="2">
        <f>[1]январь!N7+[1]февраль!N7+[1]март!N7</f>
        <v>0</v>
      </c>
      <c r="O7" s="2"/>
      <c r="P7" s="2">
        <f>[1]январь!P7+[1]февраль!P7+[1]март!P7</f>
        <v>0</v>
      </c>
      <c r="Q7" s="2">
        <f>[1]январь!Q7+[1]февраль!Q7+[1]март!Q7</f>
        <v>0</v>
      </c>
      <c r="R7" s="2">
        <f>[1]январь!R7+[1]февраль!R7+[1]март!R7</f>
        <v>0</v>
      </c>
      <c r="S7" s="2">
        <f>[1]январь!S7+[1]февраль!S7+[1]март!S7</f>
        <v>0</v>
      </c>
      <c r="T7" s="2">
        <f>[1]январь!T7+[1]февраль!T7+[1]март!T7</f>
        <v>0</v>
      </c>
      <c r="U7" s="2">
        <f>SUM(M7:T7)</f>
        <v>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222175</v>
      </c>
      <c r="C9" s="10">
        <f>SUM(C6:C8)</f>
        <v>28765</v>
      </c>
      <c r="D9" s="10">
        <f>SUM(D6:D8)</f>
        <v>0</v>
      </c>
      <c r="E9" s="10">
        <f>SUM(E6:E8)</f>
        <v>5271</v>
      </c>
      <c r="F9" s="10">
        <f>SUM(F6:F8)</f>
        <v>14266</v>
      </c>
      <c r="G9" s="10">
        <f>SUM(G6:G8)</f>
        <v>6683</v>
      </c>
      <c r="H9" s="10">
        <f>SUM(H6:H8)</f>
        <v>70913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348073</v>
      </c>
      <c r="N9" s="10">
        <f>SUM(N6:N8)</f>
        <v>9769</v>
      </c>
      <c r="O9" s="10">
        <f>SUM(O6:O8)</f>
        <v>0</v>
      </c>
      <c r="P9" s="10">
        <f>SUM(P6:P8)</f>
        <v>16922</v>
      </c>
      <c r="Q9" s="10">
        <f>SUM(Q6:Q8)</f>
        <v>3486</v>
      </c>
      <c r="R9" s="10">
        <f>SUM(R6:R8)</f>
        <v>0</v>
      </c>
      <c r="S9" s="10">
        <f>SUM(S6:S8)</f>
        <v>0</v>
      </c>
      <c r="T9" s="10">
        <f>SUM(T6:T8)</f>
        <v>764</v>
      </c>
      <c r="U9" s="10">
        <f>SUM(U6:U8)</f>
        <v>379014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[1]январь!B12+[1]февраль!B12+[1]март!B12</f>
        <v>261489</v>
      </c>
      <c r="C12" s="2">
        <f>[1]январь!C12+[1]февраль!C12+[1]март!C12</f>
        <v>0</v>
      </c>
      <c r="D12" s="2">
        <f>[1]январь!D12+[1]февраль!D12+[1]март!D12</f>
        <v>12</v>
      </c>
      <c r="E12" s="2">
        <f>[1]январь!E12+[1]февраль!E12+[1]март!E12</f>
        <v>0</v>
      </c>
      <c r="F12" s="2">
        <f>[1]январь!F12+[1]февраль!F12+[1]март!F12</f>
        <v>20474</v>
      </c>
      <c r="G12" s="2">
        <f>[1]январь!G12+[1]февраль!G12+[1]март!G12</f>
        <v>14054</v>
      </c>
      <c r="H12" s="2">
        <f>[1]январь!H12+[1]февраль!H12+[1]март!H12</f>
        <v>68370</v>
      </c>
      <c r="I12" s="2">
        <f>[1]январь!I12+[1]февраль!I12+[1]март!I12</f>
        <v>0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0</v>
      </c>
      <c r="M12" s="2">
        <f>SUM(B12:L12)</f>
        <v>364399</v>
      </c>
      <c r="N12" s="2">
        <f>[1]январь!N12+[1]февраль!N12+[1]март!N12</f>
        <v>10050</v>
      </c>
      <c r="O12" s="2">
        <f>[1]январь!O12+[1]февраль!O12+[1]март!O12</f>
        <v>0</v>
      </c>
      <c r="P12" s="2">
        <f>[1]январь!P12+[1]февраль!P12+[1]март!P12</f>
        <v>1150</v>
      </c>
      <c r="Q12" s="2">
        <f>[1]январь!Q12+[1]февраль!Q12+[1]март!Q12</f>
        <v>0</v>
      </c>
      <c r="R12" s="2"/>
      <c r="S12" s="2"/>
      <c r="T12" s="2">
        <f>[1]январь!T12+[1]февраль!T12+[1]март!T12</f>
        <v>0</v>
      </c>
      <c r="U12" s="2">
        <f>SUM(M12:T12)</f>
        <v>375599</v>
      </c>
    </row>
    <row r="13" spans="1:21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0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261489</v>
      </c>
      <c r="C15" s="10">
        <f>SUM(C12:C13)</f>
        <v>0</v>
      </c>
      <c r="D15" s="10">
        <f>SUM(D12:D13)</f>
        <v>12</v>
      </c>
      <c r="E15" s="10">
        <f>SUM(E12:E13)</f>
        <v>0</v>
      </c>
      <c r="F15" s="10">
        <f>SUM(F12:F13)</f>
        <v>20474</v>
      </c>
      <c r="G15" s="10">
        <f>SUM(G12:G13)</f>
        <v>14054</v>
      </c>
      <c r="H15" s="10">
        <f>SUM(H12:H13)</f>
        <v>68370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364399</v>
      </c>
      <c r="N15" s="10">
        <f>SUM(N12:N13)</f>
        <v>10050</v>
      </c>
      <c r="O15" s="10">
        <f>SUM(O12:O13)</f>
        <v>0</v>
      </c>
      <c r="P15" s="10">
        <f>SUM(P12:P13)</f>
        <v>1150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375599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-39314</v>
      </c>
      <c r="C17" s="7">
        <f>SUM(C9,-C15)</f>
        <v>28765</v>
      </c>
      <c r="D17" s="7">
        <f>SUM(D9,-D15)</f>
        <v>-12</v>
      </c>
      <c r="E17" s="7">
        <f>SUM(E9,-E15)</f>
        <v>5271</v>
      </c>
      <c r="F17" s="7">
        <f>SUM(F9,-F15)</f>
        <v>-6208</v>
      </c>
      <c r="G17" s="7">
        <f>SUM(G9,-G15)</f>
        <v>-7371</v>
      </c>
      <c r="H17" s="7">
        <f>SUM(H9,-H15)</f>
        <v>2543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-16326</v>
      </c>
      <c r="N17" s="7">
        <f>SUM(N9,-N15)</f>
        <v>-281</v>
      </c>
      <c r="O17" s="7">
        <f>SUM(O9,-O15)</f>
        <v>0</v>
      </c>
      <c r="P17" s="7">
        <f>SUM(P9,-P15)</f>
        <v>15772</v>
      </c>
      <c r="Q17" s="7">
        <f>SUM(Q9,-Q15)</f>
        <v>3486</v>
      </c>
      <c r="R17" s="7">
        <f>SUM(R9,-R15)</f>
        <v>0</v>
      </c>
      <c r="S17" s="7">
        <f>SUM(S9,-S15)</f>
        <v>0</v>
      </c>
      <c r="T17" s="7">
        <f>SUM(T9,-T15)</f>
        <v>764</v>
      </c>
      <c r="U17" s="7">
        <f>SUM(U9,-U15)</f>
        <v>3415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5">
      <c r="A24" s="2" t="s">
        <v>3</v>
      </c>
      <c r="B24" s="2">
        <v>82136</v>
      </c>
      <c r="C24" s="2">
        <v>20161</v>
      </c>
      <c r="D24" s="2"/>
      <c r="E24" s="2">
        <v>3764</v>
      </c>
      <c r="F24" s="2">
        <v>14962</v>
      </c>
      <c r="G24" s="2">
        <v>5201</v>
      </c>
      <c r="H24" s="2">
        <v>63999</v>
      </c>
      <c r="I24" s="2"/>
      <c r="J24" s="2"/>
      <c r="K24" s="2"/>
      <c r="L24" s="2"/>
      <c r="M24" s="2">
        <f>SUM(B24:L24)</f>
        <v>190223</v>
      </c>
      <c r="N24" s="2">
        <v>15400</v>
      </c>
      <c r="O24" s="2"/>
      <c r="P24" s="2">
        <v>25532</v>
      </c>
      <c r="Q24" s="2">
        <v>4342</v>
      </c>
      <c r="R24" s="2"/>
      <c r="S24" s="2"/>
      <c r="T24" s="2">
        <v>5336</v>
      </c>
      <c r="U24" s="2">
        <f>SUM(M24:T24)</f>
        <v>240833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2017-05-11T11:43:38Z</dcterms:created>
  <dcterms:modified xsi:type="dcterms:W3CDTF">2017-05-11T11:44:08Z</dcterms:modified>
</cp:coreProperties>
</file>