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<sst xmlns="http://schemas.openxmlformats.org/spreadsheetml/2006/main" count="69" uniqueCount="52">
  <si>
    <t xml:space="preserve">                                АКТ</t>
  </si>
  <si>
    <t xml:space="preserve">                                   сверки по текущему ремонту</t>
  </si>
  <si>
    <t xml:space="preserve">                              жилого дома Зорге, 62</t>
  </si>
  <si>
    <t xml:space="preserve">                                      За 2017 года</t>
  </si>
  <si>
    <t xml:space="preserve">   Сальдо на 01.01.2017г.</t>
  </si>
  <si>
    <t xml:space="preserve">   Начислено</t>
  </si>
  <si>
    <t xml:space="preserve">   Оплачено</t>
  </si>
  <si>
    <t>№ п/п</t>
  </si>
  <si>
    <t>Описание работ и место их проведения</t>
  </si>
  <si>
    <t>Расход</t>
  </si>
  <si>
    <t>з/плата</t>
  </si>
  <si>
    <t>Материалы</t>
  </si>
  <si>
    <t>Всего</t>
  </si>
  <si>
    <t>Январь</t>
  </si>
  <si>
    <t>Ремонт поэтажного электрощитка на 4счетчика, кв.41-44</t>
  </si>
  <si>
    <t>Ремонт поэтажного электрощитка на 4счетчика, кв.73-76</t>
  </si>
  <si>
    <t>Перекоммутация распред. Коробок под1,</t>
  </si>
  <si>
    <t>Итого:</t>
  </si>
  <si>
    <t>Февраль</t>
  </si>
  <si>
    <t>Работы не проводились</t>
  </si>
  <si>
    <t>Март</t>
  </si>
  <si>
    <t>Частичный ремонт и замена электропроводки распредщитка</t>
  </si>
  <si>
    <t>кв.35,36,37,38</t>
  </si>
  <si>
    <t>Апрель</t>
  </si>
  <si>
    <t>Замена аварийного трубопровода циркуляционной линии,20м</t>
  </si>
  <si>
    <t>с выносом вентелей на л/площадку, 9эт.,2под, кв.69-70</t>
  </si>
  <si>
    <t>май</t>
  </si>
  <si>
    <t>Установка врезки под термометр в рамке управления на пря-</t>
  </si>
  <si>
    <t>мом трубопроводе с применением сварки</t>
  </si>
  <si>
    <t>Июнь</t>
  </si>
  <si>
    <t>Июль</t>
  </si>
  <si>
    <t xml:space="preserve"> </t>
  </si>
  <si>
    <t>Занесение базы данных для гиса посчетчикам хвс, гвс,электро</t>
  </si>
  <si>
    <t>Август</t>
  </si>
  <si>
    <t>Сентябрь</t>
  </si>
  <si>
    <t>Октябрь</t>
  </si>
  <si>
    <t>Ремонт участка ввода обратного трубопровода ф76-7м (4сты-</t>
  </si>
  <si>
    <t>ка)-сварка</t>
  </si>
  <si>
    <t>Замена участка лежака системы отопления с врезкой в подвале</t>
  </si>
  <si>
    <t>под1</t>
  </si>
  <si>
    <t>Ноябрь</t>
  </si>
  <si>
    <t>Декабрь</t>
  </si>
  <si>
    <t>Всего:</t>
  </si>
  <si>
    <t xml:space="preserve">             ЕСН 30,2%                    </t>
  </si>
  <si>
    <t>Диспетчер</t>
  </si>
  <si>
    <t>Директор НП «Русь»</t>
  </si>
  <si>
    <t>Ю.Н.Береза</t>
  </si>
  <si>
    <t>Председатель Совета дома</t>
  </si>
  <si>
    <t xml:space="preserve">Д.В.Пазына </t>
  </si>
  <si>
    <t xml:space="preserve">   Дебиторы</t>
  </si>
  <si>
    <t>Результат        133347 - 74519 = 58828</t>
  </si>
  <si>
    <t>Сальдо на 01.01.2018г.               58828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</si>
</sst>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5" fillId="0" borderId="13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right"/>
    </xf>
    <xf numFmtId="2" fontId="4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 vertical="center"/>
    </xf>
    <xf numFmtId="2" fontId="4" fillId="0" borderId="12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left"/>
    </xf>
    <xf numFmtId="2" fontId="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left"/>
    </xf>
    <xf numFmtId="2" fontId="7" fillId="0" borderId="0" xfId="0" applyNumberFormat="1" applyFont="1" applyFill="1" applyAlignment="1">
      <alignment horizontal="left"/>
    </xf>
    <xf numFmtId="0" fontId="0" fillId="0" borderId="0" xfId="0" applyNumberFormat="1" applyAlignment="1">
      <alignment horizontal="left"/>
    </xf>
    <xf numFmtId="0" fontId="7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37">
      <selection activeCell="B70" sqref="B70"/>
    </sheetView>
  </sheetViews>
  <sheetFormatPr defaultColWidth="11.57421875" defaultRowHeight="12.75"/>
  <cols>
    <col min="1" max="1" width="4.7109375" style="0" customWidth="1"/>
    <col min="2" max="2" width="60.7109375" style="0" customWidth="1"/>
    <col min="3" max="4" width="11.57421875" style="0" customWidth="1"/>
    <col min="5" max="5" width="13.7109375" style="0" customWidth="1"/>
  </cols>
  <sheetData>
    <row r="1" spans="1:8" ht="18">
      <c r="A1" s="1"/>
      <c r="B1" s="64" t="s">
        <v>0</v>
      </c>
      <c r="C1" s="64"/>
      <c r="D1" s="64"/>
      <c r="E1" s="64"/>
      <c r="F1" s="2"/>
      <c r="G1" s="2"/>
      <c r="H1" s="2"/>
    </row>
    <row r="2" spans="1:8" ht="18">
      <c r="A2" s="1"/>
      <c r="B2" s="64" t="s">
        <v>1</v>
      </c>
      <c r="C2" s="64"/>
      <c r="D2" s="64"/>
      <c r="E2" s="64"/>
      <c r="F2" s="2"/>
      <c r="G2" s="2"/>
      <c r="H2" s="2"/>
    </row>
    <row r="3" spans="1:8" ht="18">
      <c r="A3" s="1"/>
      <c r="B3" s="64" t="s">
        <v>2</v>
      </c>
      <c r="C3" s="64"/>
      <c r="D3" s="64"/>
      <c r="E3" s="64"/>
      <c r="F3" s="2"/>
      <c r="G3" s="2"/>
      <c r="H3" s="2"/>
    </row>
    <row r="4" spans="1:8" ht="18">
      <c r="A4" s="1"/>
      <c r="B4" s="64" t="s">
        <v>3</v>
      </c>
      <c r="C4" s="64"/>
      <c r="D4" s="64"/>
      <c r="E4" s="64"/>
      <c r="F4" s="2"/>
      <c r="G4" s="2"/>
      <c r="H4" s="2"/>
    </row>
    <row r="5" spans="1:8" ht="18">
      <c r="A5" s="1"/>
      <c r="B5" s="1"/>
      <c r="C5" s="1"/>
      <c r="D5" s="1"/>
      <c r="E5" s="2"/>
      <c r="F5" s="2"/>
      <c r="G5" s="2"/>
      <c r="H5" s="2"/>
    </row>
    <row r="6" spans="1:8" ht="18">
      <c r="A6" s="65" t="s">
        <v>4</v>
      </c>
      <c r="B6" s="65"/>
      <c r="C6" s="3"/>
      <c r="D6" s="1">
        <v>0</v>
      </c>
      <c r="E6" s="2"/>
      <c r="F6" s="2"/>
      <c r="G6" s="2"/>
      <c r="H6" s="2"/>
    </row>
    <row r="7" spans="1:8" ht="18">
      <c r="A7" s="61" t="s">
        <v>5</v>
      </c>
      <c r="B7" s="61"/>
      <c r="C7" s="1"/>
      <c r="D7" s="1">
        <v>136394</v>
      </c>
      <c r="E7" s="2"/>
      <c r="F7" s="2"/>
      <c r="G7" s="2"/>
      <c r="H7" s="2"/>
    </row>
    <row r="8" spans="1:8" ht="18">
      <c r="A8" s="61" t="s">
        <v>6</v>
      </c>
      <c r="B8" s="61"/>
      <c r="C8" s="1"/>
      <c r="D8" s="1">
        <v>133347</v>
      </c>
      <c r="E8" s="2"/>
      <c r="F8" s="2"/>
      <c r="G8" s="2"/>
      <c r="H8" s="2"/>
    </row>
    <row r="9" spans="1:8" ht="18">
      <c r="A9" s="61" t="s">
        <v>49</v>
      </c>
      <c r="B9" s="61"/>
      <c r="C9" s="1"/>
      <c r="D9" s="1">
        <v>3047</v>
      </c>
      <c r="E9" s="2"/>
      <c r="F9" s="2"/>
      <c r="G9" s="2"/>
      <c r="H9" s="2"/>
    </row>
    <row r="10" spans="1:8" ht="14.25" customHeight="1">
      <c r="A10" s="62" t="s">
        <v>7</v>
      </c>
      <c r="B10" s="63" t="s">
        <v>8</v>
      </c>
      <c r="C10" s="63" t="s">
        <v>9</v>
      </c>
      <c r="D10" s="63"/>
      <c r="E10" s="63"/>
      <c r="F10" s="2"/>
      <c r="G10" s="2"/>
      <c r="H10" s="2"/>
    </row>
    <row r="11" spans="1:8" ht="13.5">
      <c r="A11" s="62"/>
      <c r="B11" s="62"/>
      <c r="C11" s="63"/>
      <c r="D11" s="63"/>
      <c r="E11" s="63"/>
      <c r="F11" s="6"/>
      <c r="G11" s="2"/>
      <c r="H11" s="2"/>
    </row>
    <row r="12" spans="1:8" ht="13.5">
      <c r="A12" s="62"/>
      <c r="B12" s="62"/>
      <c r="C12" s="7" t="s">
        <v>10</v>
      </c>
      <c r="D12" s="7" t="s">
        <v>11</v>
      </c>
      <c r="E12" s="7" t="s">
        <v>12</v>
      </c>
      <c r="F12" s="8"/>
      <c r="G12" s="8"/>
      <c r="H12" s="8"/>
    </row>
    <row r="13" spans="1:8" ht="13.5">
      <c r="A13" s="4"/>
      <c r="B13" s="5" t="s">
        <v>13</v>
      </c>
      <c r="C13" s="9"/>
      <c r="D13" s="9"/>
      <c r="E13" s="7"/>
      <c r="F13" s="8"/>
      <c r="G13" s="8"/>
      <c r="H13" s="8"/>
    </row>
    <row r="14" spans="1:8" ht="15">
      <c r="A14" s="4">
        <v>1</v>
      </c>
      <c r="B14" s="10" t="s">
        <v>14</v>
      </c>
      <c r="C14" s="11">
        <v>4600</v>
      </c>
      <c r="D14" s="11">
        <v>2643.78</v>
      </c>
      <c r="E14" s="11">
        <f>SUM(C14:D14)</f>
        <v>7243.780000000001</v>
      </c>
      <c r="F14" s="8"/>
      <c r="G14" s="8"/>
      <c r="H14" s="8"/>
    </row>
    <row r="15" spans="1:8" ht="15">
      <c r="A15" s="4">
        <v>2</v>
      </c>
      <c r="B15" s="10" t="s">
        <v>15</v>
      </c>
      <c r="C15" s="11">
        <v>4600</v>
      </c>
      <c r="D15" s="12">
        <v>2643.78</v>
      </c>
      <c r="E15" s="11">
        <f>SUM(C15:D15)</f>
        <v>7243.780000000001</v>
      </c>
      <c r="F15" s="8"/>
      <c r="G15" s="8"/>
      <c r="H15" s="8"/>
    </row>
    <row r="16" spans="1:8" ht="15">
      <c r="A16" s="4">
        <v>3</v>
      </c>
      <c r="B16" s="10" t="s">
        <v>16</v>
      </c>
      <c r="C16" s="11"/>
      <c r="D16" s="11">
        <v>285.68</v>
      </c>
      <c r="E16" s="11">
        <v>285.68</v>
      </c>
      <c r="F16" s="8"/>
      <c r="G16" s="8"/>
      <c r="H16" s="8"/>
    </row>
    <row r="17" spans="1:8" ht="15">
      <c r="A17" s="4"/>
      <c r="B17" s="13" t="s">
        <v>17</v>
      </c>
      <c r="C17" s="14">
        <f>SUM(C14:C16)</f>
        <v>9200</v>
      </c>
      <c r="D17" s="14">
        <f>SUM(D14:D16)</f>
        <v>5573.240000000001</v>
      </c>
      <c r="E17" s="15">
        <f>SUM(E14:E16)</f>
        <v>14773.240000000002</v>
      </c>
      <c r="F17" s="8"/>
      <c r="G17" s="8"/>
      <c r="H17" s="8"/>
    </row>
    <row r="18" spans="1:8" ht="13.5">
      <c r="A18" s="4"/>
      <c r="B18" s="5" t="s">
        <v>18</v>
      </c>
      <c r="C18" s="16"/>
      <c r="D18" s="16"/>
      <c r="E18" s="17"/>
      <c r="F18" s="8"/>
      <c r="G18" s="8"/>
      <c r="H18" s="8"/>
    </row>
    <row r="19" spans="1:8" ht="15">
      <c r="A19" s="4">
        <v>1</v>
      </c>
      <c r="B19" s="18" t="s">
        <v>19</v>
      </c>
      <c r="C19" s="19">
        <v>0</v>
      </c>
      <c r="D19" s="19">
        <v>0</v>
      </c>
      <c r="E19" s="20">
        <v>0</v>
      </c>
      <c r="F19" s="8"/>
      <c r="G19" s="8"/>
      <c r="H19" s="8"/>
    </row>
    <row r="20" spans="1:8" ht="15">
      <c r="A20" s="4"/>
      <c r="B20" s="21" t="s">
        <v>17</v>
      </c>
      <c r="C20" s="15">
        <v>0</v>
      </c>
      <c r="D20" s="15">
        <v>0</v>
      </c>
      <c r="E20" s="15">
        <v>0</v>
      </c>
      <c r="F20" s="8"/>
      <c r="G20" s="8"/>
      <c r="H20" s="8"/>
    </row>
    <row r="21" spans="1:8" ht="15">
      <c r="A21" s="22"/>
      <c r="B21" s="23" t="s">
        <v>20</v>
      </c>
      <c r="C21" s="24"/>
      <c r="D21" s="24"/>
      <c r="E21" s="25"/>
      <c r="F21" s="26"/>
      <c r="G21" s="26"/>
      <c r="H21" s="26"/>
    </row>
    <row r="22" spans="1:8" ht="15">
      <c r="A22" s="27">
        <v>1</v>
      </c>
      <c r="B22" s="28" t="s">
        <v>21</v>
      </c>
      <c r="C22" s="29"/>
      <c r="D22" s="29"/>
      <c r="E22" s="20">
        <v>0</v>
      </c>
      <c r="F22" s="26"/>
      <c r="G22" s="26"/>
      <c r="H22" s="26"/>
    </row>
    <row r="23" spans="1:8" ht="15">
      <c r="A23" s="27"/>
      <c r="B23" s="28" t="s">
        <v>22</v>
      </c>
      <c r="C23" s="30">
        <v>1150</v>
      </c>
      <c r="D23" s="30">
        <v>26.46</v>
      </c>
      <c r="E23" s="30">
        <f>SUM(C23:D23)</f>
        <v>1176.46</v>
      </c>
      <c r="F23" s="26"/>
      <c r="G23" s="26"/>
      <c r="H23" s="26"/>
    </row>
    <row r="24" spans="1:8" ht="15">
      <c r="A24" s="31"/>
      <c r="B24" s="21" t="s">
        <v>17</v>
      </c>
      <c r="C24" s="32">
        <v>1150</v>
      </c>
      <c r="D24" s="32">
        <v>26.46</v>
      </c>
      <c r="E24" s="32">
        <f>SUM(C24:D24)</f>
        <v>1176.46</v>
      </c>
      <c r="F24" s="26"/>
      <c r="G24" s="26"/>
      <c r="H24" s="26"/>
    </row>
    <row r="25" spans="1:8" ht="15">
      <c r="A25" s="22"/>
      <c r="B25" s="23" t="s">
        <v>23</v>
      </c>
      <c r="C25" s="24"/>
      <c r="D25" s="24"/>
      <c r="E25" s="25"/>
      <c r="F25" s="26"/>
      <c r="G25" s="26"/>
      <c r="H25" s="26"/>
    </row>
    <row r="26" spans="1:8" ht="15">
      <c r="A26" s="27">
        <v>1</v>
      </c>
      <c r="B26" s="10" t="s">
        <v>24</v>
      </c>
      <c r="C26" s="29"/>
      <c r="D26" s="29"/>
      <c r="E26" s="33"/>
      <c r="F26" s="26"/>
      <c r="G26" s="26"/>
      <c r="H26" s="26"/>
    </row>
    <row r="27" spans="1:8" ht="15">
      <c r="A27" s="27"/>
      <c r="B27" s="10" t="s">
        <v>25</v>
      </c>
      <c r="C27" s="30">
        <v>11500</v>
      </c>
      <c r="D27" s="30">
        <v>9650</v>
      </c>
      <c r="E27" s="30">
        <f>SUM(C27:D27)</f>
        <v>21150</v>
      </c>
      <c r="F27" s="26"/>
      <c r="G27" s="26"/>
      <c r="H27" s="26"/>
    </row>
    <row r="28" spans="1:8" ht="15">
      <c r="A28" s="23"/>
      <c r="B28" s="34" t="s">
        <v>17</v>
      </c>
      <c r="C28" s="32">
        <v>11500</v>
      </c>
      <c r="D28" s="32">
        <v>9650</v>
      </c>
      <c r="E28" s="32">
        <f>SUM(C28:D28)</f>
        <v>21150</v>
      </c>
      <c r="F28" s="26"/>
      <c r="G28" s="26"/>
      <c r="H28" s="26"/>
    </row>
    <row r="29" spans="1:8" ht="15">
      <c r="A29" s="22"/>
      <c r="B29" s="22" t="s">
        <v>26</v>
      </c>
      <c r="C29" s="20"/>
      <c r="D29" s="20"/>
      <c r="E29" s="20"/>
      <c r="F29" s="26"/>
      <c r="G29" s="26"/>
      <c r="H29" s="26"/>
    </row>
    <row r="30" spans="1:8" ht="15">
      <c r="A30" s="22">
        <v>1</v>
      </c>
      <c r="B30" s="10" t="s">
        <v>27</v>
      </c>
      <c r="C30" s="29"/>
      <c r="D30" s="29"/>
      <c r="E30" s="20"/>
      <c r="F30" s="26"/>
      <c r="G30" s="26"/>
      <c r="H30" s="26"/>
    </row>
    <row r="31" spans="1:8" ht="15">
      <c r="A31" s="22"/>
      <c r="B31" s="10" t="s">
        <v>28</v>
      </c>
      <c r="C31" s="35">
        <v>1150</v>
      </c>
      <c r="D31" s="29"/>
      <c r="E31" s="20">
        <v>1150</v>
      </c>
      <c r="F31" s="26"/>
      <c r="G31" s="26"/>
      <c r="H31" s="26"/>
    </row>
    <row r="32" spans="1:8" ht="15">
      <c r="A32" s="27"/>
      <c r="B32" s="13" t="s">
        <v>17</v>
      </c>
      <c r="C32" s="15">
        <f>SUM(C31:C31)</f>
        <v>1150</v>
      </c>
      <c r="D32" s="15">
        <f>SUM(D31:D31)</f>
        <v>0</v>
      </c>
      <c r="E32" s="15">
        <f>SUM(E31:E31)</f>
        <v>1150</v>
      </c>
      <c r="F32" s="26"/>
      <c r="G32" s="26"/>
      <c r="H32" s="26"/>
    </row>
    <row r="33" spans="1:8" ht="15">
      <c r="A33" s="22"/>
      <c r="B33" s="23" t="s">
        <v>29</v>
      </c>
      <c r="C33" s="14"/>
      <c r="D33" s="14"/>
      <c r="E33" s="15"/>
      <c r="F33" s="26"/>
      <c r="G33" s="26"/>
      <c r="H33" s="26"/>
    </row>
    <row r="34" spans="1:8" ht="15">
      <c r="A34" s="22">
        <v>1</v>
      </c>
      <c r="B34" s="18" t="s">
        <v>19</v>
      </c>
      <c r="C34" s="19">
        <v>0</v>
      </c>
      <c r="D34" s="19">
        <v>0</v>
      </c>
      <c r="E34" s="20">
        <v>0</v>
      </c>
      <c r="F34" s="26"/>
      <c r="G34" s="26"/>
      <c r="H34" s="26"/>
    </row>
    <row r="35" spans="1:8" ht="15">
      <c r="A35" s="22"/>
      <c r="B35" s="21" t="s">
        <v>17</v>
      </c>
      <c r="C35" s="15">
        <v>0</v>
      </c>
      <c r="D35" s="15">
        <v>0</v>
      </c>
      <c r="E35" s="15">
        <v>0</v>
      </c>
      <c r="F35" s="26"/>
      <c r="G35" s="26"/>
      <c r="H35" s="26"/>
    </row>
    <row r="36" spans="1:8" ht="15">
      <c r="A36" s="22"/>
      <c r="B36" s="23" t="s">
        <v>30</v>
      </c>
      <c r="C36" s="14"/>
      <c r="D36" s="14"/>
      <c r="E36" s="36" t="s">
        <v>31</v>
      </c>
      <c r="F36" s="37"/>
      <c r="G36" s="37"/>
      <c r="H36" s="37"/>
    </row>
    <row r="37" spans="1:8" ht="15">
      <c r="A37" s="27">
        <v>1</v>
      </c>
      <c r="B37" s="10" t="s">
        <v>32</v>
      </c>
      <c r="C37" s="35">
        <v>1150</v>
      </c>
      <c r="D37" s="35"/>
      <c r="E37" s="38">
        <v>1150</v>
      </c>
      <c r="F37" s="37"/>
      <c r="G37" s="37"/>
      <c r="H37" s="37"/>
    </row>
    <row r="38" spans="1:8" ht="15">
      <c r="A38" s="22"/>
      <c r="B38" s="21" t="s">
        <v>17</v>
      </c>
      <c r="C38" s="39">
        <v>1150</v>
      </c>
      <c r="D38" s="39"/>
      <c r="E38" s="40">
        <v>1150</v>
      </c>
      <c r="F38" s="37"/>
      <c r="G38" s="37"/>
      <c r="H38" s="37"/>
    </row>
    <row r="39" spans="1:8" ht="15">
      <c r="A39" s="22"/>
      <c r="B39" s="23" t="s">
        <v>33</v>
      </c>
      <c r="C39" s="41"/>
      <c r="D39" s="41"/>
      <c r="E39" s="20"/>
      <c r="F39" s="26"/>
      <c r="G39" s="26"/>
      <c r="H39" s="26"/>
    </row>
    <row r="40" spans="1:8" ht="15">
      <c r="A40" s="22">
        <v>1</v>
      </c>
      <c r="B40" s="18" t="s">
        <v>19</v>
      </c>
      <c r="C40" s="19">
        <v>0</v>
      </c>
      <c r="D40" s="19">
        <v>0</v>
      </c>
      <c r="E40" s="20">
        <v>0</v>
      </c>
      <c r="F40" s="26"/>
      <c r="G40" s="26"/>
      <c r="H40" s="26"/>
    </row>
    <row r="41" spans="1:8" ht="15">
      <c r="A41" s="22"/>
      <c r="B41" s="21" t="s">
        <v>17</v>
      </c>
      <c r="C41" s="15">
        <v>0</v>
      </c>
      <c r="D41" s="15">
        <v>0</v>
      </c>
      <c r="E41" s="15">
        <v>0</v>
      </c>
      <c r="F41" s="26"/>
      <c r="G41" s="26"/>
      <c r="H41" s="26"/>
    </row>
    <row r="42" spans="1:8" ht="15">
      <c r="A42" s="22"/>
      <c r="B42" s="23" t="s">
        <v>34</v>
      </c>
      <c r="C42" s="41"/>
      <c r="D42" s="41"/>
      <c r="E42" s="20"/>
      <c r="F42" s="26"/>
      <c r="G42" s="26"/>
      <c r="H42" s="26"/>
    </row>
    <row r="43" spans="1:8" ht="15">
      <c r="A43" s="27">
        <v>1</v>
      </c>
      <c r="B43" s="18" t="s">
        <v>19</v>
      </c>
      <c r="C43" s="19">
        <v>0</v>
      </c>
      <c r="D43" s="19">
        <v>0</v>
      </c>
      <c r="E43" s="20">
        <v>0</v>
      </c>
      <c r="F43" s="26"/>
      <c r="G43" s="26"/>
      <c r="H43" s="26"/>
    </row>
    <row r="44" spans="1:8" ht="15">
      <c r="A44" s="27"/>
      <c r="B44" s="21" t="s">
        <v>17</v>
      </c>
      <c r="C44" s="15">
        <v>0</v>
      </c>
      <c r="D44" s="15">
        <v>0</v>
      </c>
      <c r="E44" s="15">
        <v>0</v>
      </c>
      <c r="F44" s="26"/>
      <c r="G44" s="26"/>
      <c r="H44" s="26"/>
    </row>
    <row r="45" spans="1:8" ht="15">
      <c r="A45" s="22"/>
      <c r="B45" s="23" t="s">
        <v>35</v>
      </c>
      <c r="C45" s="41"/>
      <c r="D45" s="41"/>
      <c r="E45" s="20"/>
      <c r="F45" s="26"/>
      <c r="G45" s="26"/>
      <c r="H45" s="26"/>
    </row>
    <row r="46" spans="1:8" ht="15">
      <c r="A46" s="27">
        <v>1</v>
      </c>
      <c r="B46" s="10" t="s">
        <v>36</v>
      </c>
      <c r="C46" s="29"/>
      <c r="D46" s="29"/>
      <c r="E46" s="20"/>
      <c r="F46" s="26"/>
      <c r="G46" s="26"/>
      <c r="H46" s="26"/>
    </row>
    <row r="47" spans="1:8" ht="15">
      <c r="A47" s="27"/>
      <c r="B47" s="10" t="s">
        <v>37</v>
      </c>
      <c r="C47" s="30">
        <v>3450</v>
      </c>
      <c r="D47" s="30"/>
      <c r="E47" s="30">
        <v>3450</v>
      </c>
      <c r="F47" s="26"/>
      <c r="G47" s="26"/>
      <c r="H47" s="26"/>
    </row>
    <row r="48" spans="1:8" ht="15">
      <c r="A48" s="27">
        <v>2</v>
      </c>
      <c r="B48" s="10" t="s">
        <v>38</v>
      </c>
      <c r="C48" s="30"/>
      <c r="D48" s="30"/>
      <c r="E48" s="30"/>
      <c r="F48" s="26"/>
      <c r="G48" s="26"/>
      <c r="H48" s="26"/>
    </row>
    <row r="49" spans="1:8" ht="15">
      <c r="A49" s="27"/>
      <c r="B49" s="42" t="s">
        <v>39</v>
      </c>
      <c r="C49" s="43">
        <v>6900</v>
      </c>
      <c r="D49" s="30">
        <v>1750</v>
      </c>
      <c r="E49" s="30">
        <f>SUM(C49:D49)</f>
        <v>8650</v>
      </c>
      <c r="F49" s="26"/>
      <c r="G49" s="26"/>
      <c r="H49" s="26"/>
    </row>
    <row r="50" spans="1:8" ht="15">
      <c r="A50" s="27"/>
      <c r="B50" s="21" t="s">
        <v>17</v>
      </c>
      <c r="C50" s="15">
        <f>SUM(C47:C49)</f>
        <v>10350</v>
      </c>
      <c r="D50" s="15">
        <f>SUM(D49:D49)</f>
        <v>1750</v>
      </c>
      <c r="E50" s="15">
        <f>SUM(E47:E49)</f>
        <v>12100</v>
      </c>
      <c r="F50" s="26"/>
      <c r="G50" s="26"/>
      <c r="H50" s="26"/>
    </row>
    <row r="51" spans="1:8" ht="15">
      <c r="A51" s="22"/>
      <c r="B51" s="23" t="s">
        <v>40</v>
      </c>
      <c r="C51" s="41"/>
      <c r="D51" s="41"/>
      <c r="E51" s="20"/>
      <c r="F51" s="37"/>
      <c r="G51" s="26"/>
      <c r="H51" s="26"/>
    </row>
    <row r="52" spans="1:8" ht="15">
      <c r="A52" s="27">
        <v>1</v>
      </c>
      <c r="B52" s="18" t="s">
        <v>19</v>
      </c>
      <c r="C52" s="19">
        <v>0</v>
      </c>
      <c r="D52" s="19">
        <v>0</v>
      </c>
      <c r="E52" s="20">
        <v>0</v>
      </c>
      <c r="F52" s="26"/>
      <c r="G52" s="26"/>
      <c r="H52" s="26"/>
    </row>
    <row r="53" spans="1:8" ht="15">
      <c r="A53" s="22"/>
      <c r="B53" s="21" t="s">
        <v>17</v>
      </c>
      <c r="C53" s="15">
        <v>0</v>
      </c>
      <c r="D53" s="15">
        <v>0</v>
      </c>
      <c r="E53" s="15">
        <v>0</v>
      </c>
      <c r="F53" s="26"/>
      <c r="G53" s="26"/>
      <c r="H53" s="26"/>
    </row>
    <row r="54" spans="1:8" ht="15">
      <c r="A54" s="22"/>
      <c r="B54" s="23" t="s">
        <v>41</v>
      </c>
      <c r="C54" s="41"/>
      <c r="D54" s="41"/>
      <c r="E54" s="20"/>
      <c r="F54" s="26"/>
      <c r="G54" s="26"/>
      <c r="H54" s="26"/>
    </row>
    <row r="55" spans="1:8" ht="15">
      <c r="A55" s="27">
        <v>1</v>
      </c>
      <c r="B55" s="18" t="s">
        <v>19</v>
      </c>
      <c r="C55" s="19">
        <v>0</v>
      </c>
      <c r="D55" s="19">
        <v>0</v>
      </c>
      <c r="E55" s="20">
        <v>0</v>
      </c>
      <c r="F55" s="26"/>
      <c r="G55" s="26"/>
      <c r="H55" s="26"/>
    </row>
    <row r="56" spans="1:8" ht="15">
      <c r="A56" s="22"/>
      <c r="B56" s="21" t="s">
        <v>17</v>
      </c>
      <c r="C56" s="15">
        <v>0</v>
      </c>
      <c r="D56" s="15">
        <v>0</v>
      </c>
      <c r="E56" s="15">
        <v>0</v>
      </c>
      <c r="F56" s="26"/>
      <c r="G56" s="26"/>
      <c r="H56" s="26"/>
    </row>
    <row r="57" spans="1:8" ht="15">
      <c r="A57" s="22"/>
      <c r="B57" s="21"/>
      <c r="C57" s="15"/>
      <c r="D57" s="15"/>
      <c r="E57" s="15"/>
      <c r="F57" s="26"/>
      <c r="G57" s="26"/>
      <c r="H57" s="26"/>
    </row>
    <row r="58" spans="1:8" ht="15">
      <c r="A58" s="44"/>
      <c r="B58" s="45" t="s">
        <v>42</v>
      </c>
      <c r="C58" s="15">
        <f>C17+C20+C24+C28+C32+C35+C38+C41+C44+C50+C53+C56</f>
        <v>34500</v>
      </c>
      <c r="D58" s="15">
        <f>D17+D20+D24+D28+D32+D35+D38+D41+D44+D50+D53+D56</f>
        <v>16999.7</v>
      </c>
      <c r="E58" s="15">
        <f>E17+E20+E24+E28+E32+E35+E38+E41+E44+E50+E53+E56</f>
        <v>51499.7</v>
      </c>
      <c r="F58" s="46"/>
      <c r="G58" s="46"/>
      <c r="H58" s="46"/>
    </row>
    <row r="59" spans="1:8" ht="15">
      <c r="A59" s="44"/>
      <c r="B59" s="47"/>
      <c r="C59" s="20"/>
      <c r="D59" s="20"/>
      <c r="E59" s="20"/>
      <c r="F59" s="26"/>
      <c r="G59" s="26"/>
      <c r="H59" s="26"/>
    </row>
    <row r="60" spans="1:8" ht="15">
      <c r="A60" s="44"/>
      <c r="B60" s="47"/>
      <c r="C60" s="20"/>
      <c r="D60" s="20"/>
      <c r="E60" s="20"/>
      <c r="F60" s="26"/>
      <c r="G60" s="26"/>
      <c r="H60" s="26"/>
    </row>
    <row r="61" spans="1:8" ht="15">
      <c r="A61" s="44"/>
      <c r="B61" s="47"/>
      <c r="C61" s="48"/>
      <c r="D61" s="48"/>
      <c r="E61" s="48"/>
      <c r="F61" s="26"/>
      <c r="G61" s="26"/>
      <c r="H61" s="26"/>
    </row>
    <row r="62" spans="1:8" ht="15">
      <c r="A62" s="44"/>
      <c r="B62" s="22" t="s">
        <v>43</v>
      </c>
      <c r="C62" s="48">
        <v>10419</v>
      </c>
      <c r="D62" s="48"/>
      <c r="E62" s="48">
        <v>10419</v>
      </c>
      <c r="F62" s="26"/>
      <c r="G62" s="26"/>
      <c r="H62" s="26"/>
    </row>
    <row r="63" spans="1:8" ht="15">
      <c r="A63" s="44"/>
      <c r="B63" s="45" t="s">
        <v>44</v>
      </c>
      <c r="C63" s="48">
        <v>12600</v>
      </c>
      <c r="D63" s="44"/>
      <c r="E63" s="48">
        <v>12600</v>
      </c>
      <c r="F63" s="26"/>
      <c r="G63" s="26"/>
      <c r="H63" s="26"/>
    </row>
    <row r="64" spans="1:8" ht="15">
      <c r="A64" s="44"/>
      <c r="B64" s="45"/>
      <c r="C64" s="44"/>
      <c r="D64" s="44"/>
      <c r="E64" s="49"/>
      <c r="F64" s="26"/>
      <c r="G64" s="26"/>
      <c r="H64" s="26"/>
    </row>
    <row r="65" spans="1:8" ht="15">
      <c r="A65" s="44"/>
      <c r="B65" s="45" t="s">
        <v>42</v>
      </c>
      <c r="C65" s="49">
        <f>C58+C62+C63</f>
        <v>57519</v>
      </c>
      <c r="D65" s="49">
        <v>16999.7</v>
      </c>
      <c r="E65" s="49">
        <f>E58+E62+E63</f>
        <v>74518.7</v>
      </c>
      <c r="F65" s="26"/>
      <c r="G65" s="26"/>
      <c r="H65" s="26"/>
    </row>
    <row r="66" spans="1:8" ht="15">
      <c r="A66" s="44"/>
      <c r="B66" s="47"/>
      <c r="C66" s="48"/>
      <c r="D66" s="48"/>
      <c r="E66" s="48"/>
      <c r="F66" s="26"/>
      <c r="G66" s="26"/>
      <c r="H66" s="26"/>
    </row>
    <row r="67" spans="1:8" ht="15">
      <c r="A67" s="50"/>
      <c r="B67" s="50"/>
      <c r="C67" s="50"/>
      <c r="D67" s="50"/>
      <c r="E67" s="50"/>
      <c r="F67" s="50"/>
      <c r="G67" s="50"/>
      <c r="H67" s="50"/>
    </row>
    <row r="68" spans="1:8" ht="15">
      <c r="A68" s="2"/>
      <c r="B68" s="2"/>
      <c r="C68" s="2"/>
      <c r="D68" s="2"/>
      <c r="E68" s="2"/>
      <c r="F68" s="51"/>
      <c r="G68" s="51"/>
      <c r="H68" s="51"/>
    </row>
    <row r="69" spans="1:8" ht="18">
      <c r="A69" s="2"/>
      <c r="B69" s="1" t="s">
        <v>50</v>
      </c>
      <c r="C69" s="50"/>
      <c r="D69" s="50"/>
      <c r="E69" s="50"/>
      <c r="F69" s="52"/>
      <c r="G69" s="52"/>
      <c r="H69" s="52"/>
    </row>
    <row r="70" spans="1:8" ht="18">
      <c r="A70" s="2"/>
      <c r="B70" s="1" t="s">
        <v>51</v>
      </c>
      <c r="C70" s="50"/>
      <c r="D70" s="50"/>
      <c r="E70" s="50"/>
      <c r="F70" s="53"/>
      <c r="G70" s="53"/>
      <c r="H70" s="53"/>
    </row>
    <row r="71" spans="1:8" ht="15">
      <c r="A71" s="2"/>
      <c r="B71" s="50"/>
      <c r="C71" s="50"/>
      <c r="D71" s="50"/>
      <c r="E71" s="50"/>
      <c r="F71" s="51"/>
      <c r="G71" s="51"/>
      <c r="H71" s="51"/>
    </row>
    <row r="72" spans="1:8" ht="15">
      <c r="A72" s="2"/>
      <c r="B72" s="50" t="s">
        <v>45</v>
      </c>
      <c r="C72" s="50"/>
      <c r="D72" s="60" t="s">
        <v>46</v>
      </c>
      <c r="E72" s="60"/>
      <c r="F72" s="54"/>
      <c r="G72" s="55"/>
      <c r="H72" s="56"/>
    </row>
    <row r="73" spans="1:8" ht="15">
      <c r="A73" s="2"/>
      <c r="B73" s="50"/>
      <c r="C73" s="50"/>
      <c r="D73" s="57"/>
      <c r="E73" s="57"/>
      <c r="F73" s="58"/>
      <c r="G73" s="58"/>
      <c r="H73" s="58"/>
    </row>
    <row r="74" spans="1:8" ht="15">
      <c r="A74" s="2"/>
      <c r="B74" s="50" t="s">
        <v>47</v>
      </c>
      <c r="C74" s="50"/>
      <c r="D74" s="60" t="s">
        <v>48</v>
      </c>
      <c r="E74" s="60"/>
      <c r="F74" s="59"/>
      <c r="G74" s="59"/>
      <c r="H74" s="59"/>
    </row>
  </sheetData>
  <sheetProtection selectLockedCells="1" selectUnlockedCells="1"/>
  <mergeCells count="13">
    <mergeCell ref="B1:E1"/>
    <mergeCell ref="B2:E2"/>
    <mergeCell ref="B3:E3"/>
    <mergeCell ref="B4:E4"/>
    <mergeCell ref="A6:B6"/>
    <mergeCell ref="A7:B7"/>
    <mergeCell ref="D74:E74"/>
    <mergeCell ref="A8:B8"/>
    <mergeCell ref="A9:B9"/>
    <mergeCell ref="A10:A12"/>
    <mergeCell ref="B10:B12"/>
    <mergeCell ref="C10:E11"/>
    <mergeCell ref="D72:E7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Пользователь Windows</cp:lastModifiedBy>
  <dcterms:created xsi:type="dcterms:W3CDTF">2009-04-16T08:32:48Z</dcterms:created>
  <dcterms:modified xsi:type="dcterms:W3CDTF">2018-02-08T08:16:49Z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