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U6" i="1"/>
  <c r="M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M21" i="1"/>
  <c r="U21" i="1"/>
  <c r="M24" i="1"/>
  <c r="U24" i="1"/>
  <c r="B30" i="1"/>
</calcChain>
</file>

<file path=xl/sharedStrings.xml><?xml version="1.0" encoding="utf-8"?>
<sst xmlns="http://schemas.openxmlformats.org/spreadsheetml/2006/main" count="40" uniqueCount="38">
  <si>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</si>
  <si>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</si>
  <si>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</si>
  <si>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</si>
  <si>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</si>
  <si>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</si>
  <si>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</si>
  <si>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</si>
  <si>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</si>
  <si>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</si>
  <si>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</si>
  <si>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</si>
  <si>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</si>
  <si>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</si>
  <si>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</si>
  <si>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</si>
  <si>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</si>
  <si>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</si>
  <si>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</si>
  <si>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</si>
  <si>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</si>
  <si>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</si>
  <si>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</si>
  <si>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</si>
  <si>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</si>
  <si>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</si>
  <si>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</si>
  <si>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</si>
  <si>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</si>
  <si>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</si>
  <si>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</si>
  <si>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</si>
  <si>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</si>
  <si>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 3 очередь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</si>
  <si>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</si>
  <si>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</si>
  <si>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</si>
  <si>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2015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</si>
</sst>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5/&#1060;&#1072;&#1082;&#1090;%20&#1074;&#1099;&#1087;&#1086;&#1083;&#1085;&#1077;&#1085;&#1080;&#1077;%20&#1089;&#1084;&#1077;&#1090;&#1099;/&#1046;&#1084;&#1072;&#1081;&#1083;&#1086;&#1074;&#1072;%204-2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>
        <row r="12">
          <cell r="B12">
            <v>116229</v>
          </cell>
          <cell r="D12">
            <v>14687</v>
          </cell>
          <cell r="E12">
            <v>7988</v>
          </cell>
          <cell r="F12">
            <v>23485</v>
          </cell>
          <cell r="G12">
            <v>15802</v>
          </cell>
          <cell r="H12">
            <v>66413</v>
          </cell>
          <cell r="K12">
            <v>5659</v>
          </cell>
          <cell r="N12">
            <v>2650</v>
          </cell>
          <cell r="P12">
            <v>1320</v>
          </cell>
        </row>
      </sheetData>
      <sheetData sheetId="5">
        <row r="12">
          <cell r="B12">
            <v>30839</v>
          </cell>
          <cell r="D12">
            <v>9162</v>
          </cell>
          <cell r="E12">
            <v>7988</v>
          </cell>
          <cell r="F12">
            <v>23520</v>
          </cell>
          <cell r="G12">
            <v>15826</v>
          </cell>
          <cell r="H12">
            <v>52479</v>
          </cell>
          <cell r="N12">
            <v>2650</v>
          </cell>
          <cell r="P12">
            <v>7515</v>
          </cell>
        </row>
        <row r="13">
          <cell r="B13">
            <v>2275</v>
          </cell>
          <cell r="D13">
            <v>883</v>
          </cell>
          <cell r="N13">
            <v>1393</v>
          </cell>
        </row>
      </sheetData>
      <sheetData sheetId="6">
        <row r="12">
          <cell r="B12">
            <v>25494</v>
          </cell>
          <cell r="D12">
            <v>9249</v>
          </cell>
          <cell r="E12">
            <v>7988</v>
          </cell>
          <cell r="F12">
            <v>27025</v>
          </cell>
          <cell r="G12">
            <v>18184</v>
          </cell>
          <cell r="H12">
            <v>71924</v>
          </cell>
          <cell r="N12">
            <v>2650</v>
          </cell>
          <cell r="P12">
            <v>1980</v>
          </cell>
        </row>
        <row r="13">
          <cell r="N13">
            <v>1200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B24" sqref="B24:U24"/>
    </sheetView>
  </sheetViews>
  <sheetFormatPr defaultColWidth="9" defaultRowHeight="12.75" x14ac:dyDescent="0.2"/>
  <cols>
    <col min="1" max="1" width="18.42578125" style="1" customWidth="1"/>
    <col min="2" max="2" width="10.28515625" style="1" customWidth="1"/>
    <col min="3" max="16384" width="9" style="1"/>
  </cols>
  <sheetData>
    <row r="1" spans="1:21" ht="20.25" x14ac:dyDescent="0.3">
      <c r="B1" s="18" t="s">
        <v>37</v>
      </c>
      <c r="H1" s="17"/>
      <c r="I1" s="17"/>
    </row>
    <row r="2" spans="1:21" ht="20.25" x14ac:dyDescent="0.3">
      <c r="B2" s="1" t="s">
        <v>36</v>
      </c>
      <c r="C2" s="1" t="s">
        <v>35</v>
      </c>
      <c r="D2" s="1" t="s">
        <v>34</v>
      </c>
      <c r="E2" s="17" t="s">
        <v>33</v>
      </c>
    </row>
    <row r="3" spans="1:21" s="14" customFormat="1" ht="60" x14ac:dyDescent="0.25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6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2" t="s">
        <v>15</v>
      </c>
      <c r="U3" s="15" t="s">
        <v>14</v>
      </c>
    </row>
    <row r="4" spans="1:21" ht="25.5" x14ac:dyDescent="0.2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">
      <c r="A6" s="2" t="s">
        <v>11</v>
      </c>
      <c r="B6" s="2">
        <v>396952</v>
      </c>
      <c r="C6" s="2">
        <v>164795</v>
      </c>
      <c r="D6" s="2"/>
      <c r="E6" s="2">
        <v>25011</v>
      </c>
      <c r="F6" s="2">
        <v>62507</v>
      </c>
      <c r="G6" s="2">
        <v>38293</v>
      </c>
      <c r="H6" s="2">
        <v>165848</v>
      </c>
      <c r="I6" s="2"/>
      <c r="J6" s="2"/>
      <c r="K6" s="2"/>
      <c r="L6" s="2"/>
      <c r="M6" s="2">
        <f>SUM(B6:L6)</f>
        <v>853406</v>
      </c>
      <c r="N6" s="2">
        <v>16406</v>
      </c>
      <c r="O6" s="2"/>
      <c r="P6" s="2"/>
      <c r="Q6" s="2">
        <v>1047</v>
      </c>
      <c r="R6" s="2"/>
      <c r="S6" s="2"/>
      <c r="T6" s="2">
        <v>15527</v>
      </c>
      <c r="U6" s="2">
        <f>SUM(M6:T6)</f>
        <v>886386</v>
      </c>
    </row>
    <row r="7" spans="1:21" x14ac:dyDescent="0.2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/>
      <c r="Q7" s="2"/>
      <c r="R7" s="2"/>
      <c r="S7" s="2"/>
      <c r="T7" s="2"/>
      <c r="U7" s="2">
        <f>SUM(M7:T7)</f>
        <v>0</v>
      </c>
    </row>
    <row r="8" spans="1:21" x14ac:dyDescent="0.2">
      <c r="M8" s="2">
        <f>SUM(B8:J8)</f>
        <v>0</v>
      </c>
      <c r="U8" s="2">
        <f>SUM(M8:T8)</f>
        <v>0</v>
      </c>
    </row>
    <row r="9" spans="1:21" x14ac:dyDescent="0.2">
      <c r="A9" s="11" t="s">
        <v>6</v>
      </c>
      <c r="B9" s="10">
        <f>SUM(B6:B8)</f>
        <v>396952</v>
      </c>
      <c r="C9" s="10">
        <f>SUM(C6:C8)</f>
        <v>164795</v>
      </c>
      <c r="D9" s="10">
        <f>SUM(D6:D8)</f>
        <v>0</v>
      </c>
      <c r="E9" s="10">
        <f>SUM(E6:E8)</f>
        <v>25011</v>
      </c>
      <c r="F9" s="10">
        <f>SUM(F6:F8)</f>
        <v>62507</v>
      </c>
      <c r="G9" s="10">
        <f>SUM(G6:G8)</f>
        <v>38293</v>
      </c>
      <c r="H9" s="10">
        <f>SUM(H6:H8)</f>
        <v>165848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853406</v>
      </c>
      <c r="N9" s="10">
        <f>SUM(N6:N8)</f>
        <v>16406</v>
      </c>
      <c r="O9" s="10">
        <f>SUM(O6:O8)</f>
        <v>0</v>
      </c>
      <c r="P9" s="10">
        <f>SUM(P6:P8)</f>
        <v>0</v>
      </c>
      <c r="Q9" s="10">
        <f>SUM(Q6:Q8)</f>
        <v>1047</v>
      </c>
      <c r="R9" s="10">
        <f>SUM(R6:R8)</f>
        <v>0</v>
      </c>
      <c r="S9" s="10">
        <f>SUM(S6:S8)</f>
        <v>0</v>
      </c>
      <c r="T9" s="10">
        <f>SUM(T6:T8)</f>
        <v>15527</v>
      </c>
      <c r="U9" s="10">
        <f>SUM(U6:U8)</f>
        <v>886386</v>
      </c>
    </row>
    <row r="11" spans="1:21" x14ac:dyDescent="0.2">
      <c r="A11" s="6" t="s">
        <v>9</v>
      </c>
    </row>
    <row r="12" spans="1:21" x14ac:dyDescent="0.2">
      <c r="A12" s="2" t="s">
        <v>8</v>
      </c>
      <c r="B12" s="2">
        <f>[1]апрель!B12+[1]май!B12+[1]июнь!B12</f>
        <v>172562</v>
      </c>
      <c r="C12" s="2">
        <f>[1]апрель!C12+[1]май!C12+[1]июнь!C12</f>
        <v>0</v>
      </c>
      <c r="D12" s="2">
        <f>[1]апрель!D12+[1]май!D12+[1]июнь!D12</f>
        <v>33098</v>
      </c>
      <c r="E12" s="2">
        <f>[1]апрель!E12+[1]май!E12+[1]июнь!E12</f>
        <v>23964</v>
      </c>
      <c r="F12" s="2">
        <f>[1]апрель!F12+[1]май!F12+[1]июнь!F12</f>
        <v>74030</v>
      </c>
      <c r="G12" s="2">
        <f>[1]апрель!G12+[1]май!G12+[1]июнь!G12</f>
        <v>49812</v>
      </c>
      <c r="H12" s="2">
        <f>[1]апрель!H12+[1]май!H12+[1]июнь!H12</f>
        <v>190816</v>
      </c>
      <c r="I12" s="2">
        <f>[1]апрель!I12+[1]май!I12+[1]июнь!I12</f>
        <v>0</v>
      </c>
      <c r="J12" s="2">
        <f>[1]апрель!J12+[1]май!J12+[1]июнь!J12</f>
        <v>0</v>
      </c>
      <c r="K12" s="2">
        <f>[1]апрель!K12+[1]май!K12+[1]июнь!K12</f>
        <v>5659</v>
      </c>
      <c r="L12" s="2">
        <f>[1]апрель!L12+[1]май!L12+[1]июнь!L12</f>
        <v>0</v>
      </c>
      <c r="M12" s="2">
        <f>SUM(B12:L12)</f>
        <v>549941</v>
      </c>
      <c r="N12" s="2">
        <f>[1]апрель!N12+[1]май!N12+[1]июнь!N12</f>
        <v>7950</v>
      </c>
      <c r="O12" s="2">
        <f>[1]апрель!O12+[1]май!O12+[1]июнь!O12</f>
        <v>0</v>
      </c>
      <c r="P12" s="2">
        <f>[1]апрель!P12+[1]май!P12+[1]июнь!P12</f>
        <v>10815</v>
      </c>
      <c r="Q12" s="2">
        <f>[1]апрель!Q12+[1]май!Q12+[1]июнь!Q12</f>
        <v>0</v>
      </c>
      <c r="R12" s="2">
        <f>[1]апрель!R12+[1]май!R12+[1]июнь!R12</f>
        <v>0</v>
      </c>
      <c r="S12" s="2">
        <f>[1]апрель!S12+[1]май!S12+[1]июнь!S12</f>
        <v>0</v>
      </c>
      <c r="T12" s="2">
        <f>[1]апрель!T12+[1]май!T12+[1]июнь!T12</f>
        <v>0</v>
      </c>
      <c r="U12" s="2">
        <f>SUM(M12:T12)</f>
        <v>568706</v>
      </c>
    </row>
    <row r="13" spans="1:21" x14ac:dyDescent="0.2">
      <c r="A13" s="12" t="s">
        <v>7</v>
      </c>
      <c r="B13" s="2">
        <f>[1]апрель!B13+[1]май!B13+[1]июнь!B13</f>
        <v>2275</v>
      </c>
      <c r="C13" s="2">
        <f>[1]апрель!C13+[1]май!C13+[1]июнь!C13</f>
        <v>0</v>
      </c>
      <c r="D13" s="2">
        <f>[1]апрель!D13+[1]май!D13+[1]июнь!D13</f>
        <v>883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3158</v>
      </c>
      <c r="N13" s="2">
        <f>[1]апрель!N13+[1]май!N13+[1]июнь!N13</f>
        <v>2593</v>
      </c>
      <c r="O13" s="2">
        <f>[1]апрель!O13+[1]май!O13+[1]июнь!O13</f>
        <v>0</v>
      </c>
      <c r="P13" s="2">
        <f>[1]апрель!P13+[1]май!P13+[1]июнь!P13</f>
        <v>0</v>
      </c>
      <c r="Q13" s="2">
        <f>[1]апрель!Q13+[1]май!Q13+[1]июнь!Q13</f>
        <v>0</v>
      </c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SUM(M13:T13)</f>
        <v>5751</v>
      </c>
    </row>
    <row r="14" spans="1:2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11" t="s">
        <v>6</v>
      </c>
      <c r="B15" s="10">
        <f>SUM(B12:B13)</f>
        <v>174837</v>
      </c>
      <c r="C15" s="10">
        <f>SUM(C12:C13)</f>
        <v>0</v>
      </c>
      <c r="D15" s="10">
        <f>SUM(D12:D13)</f>
        <v>33981</v>
      </c>
      <c r="E15" s="10">
        <f>SUM(E12:E13)</f>
        <v>23964</v>
      </c>
      <c r="F15" s="10">
        <f>SUM(F12:F13)</f>
        <v>74030</v>
      </c>
      <c r="G15" s="10">
        <f>SUM(G12:G13)</f>
        <v>49812</v>
      </c>
      <c r="H15" s="10">
        <f>SUM(H12:H13)</f>
        <v>190816</v>
      </c>
      <c r="I15" s="10">
        <f>SUM(I12:I13)</f>
        <v>0</v>
      </c>
      <c r="J15" s="10">
        <f>SUM(J12:J13)</f>
        <v>0</v>
      </c>
      <c r="K15" s="10">
        <f>SUM(K12:K13)</f>
        <v>5659</v>
      </c>
      <c r="L15" s="10">
        <f>SUM(L12:L13)</f>
        <v>0</v>
      </c>
      <c r="M15" s="10">
        <f>SUM(M12:M13)</f>
        <v>553099</v>
      </c>
      <c r="N15" s="10">
        <f>SUM(N12:N13)</f>
        <v>10543</v>
      </c>
      <c r="O15" s="10">
        <f>SUM(O12:O13)</f>
        <v>0</v>
      </c>
      <c r="P15" s="10">
        <f>SUM(P12:P13)</f>
        <v>10815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574457</v>
      </c>
    </row>
    <row r="16" spans="1:21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8" t="s">
        <v>5</v>
      </c>
      <c r="B17" s="7">
        <f>SUM(B9,-B15)</f>
        <v>222115</v>
      </c>
      <c r="C17" s="7">
        <f>SUM(C9,-C15)</f>
        <v>164795</v>
      </c>
      <c r="D17" s="7">
        <f>SUM(D9,-D15)</f>
        <v>-33981</v>
      </c>
      <c r="E17" s="7">
        <f>SUM(E9,-E15)</f>
        <v>1047</v>
      </c>
      <c r="F17" s="7">
        <f>SUM(F9,-F15)</f>
        <v>-11523</v>
      </c>
      <c r="G17" s="7">
        <f>SUM(G9,-G15)</f>
        <v>-11519</v>
      </c>
      <c r="H17" s="7">
        <f>SUM(H9,-H15)</f>
        <v>-24968</v>
      </c>
      <c r="I17" s="7">
        <f>SUM(I9,-I15)</f>
        <v>0</v>
      </c>
      <c r="J17" s="7">
        <f>SUM(J9,-J15)</f>
        <v>0</v>
      </c>
      <c r="K17" s="7">
        <f>SUM(K9,-K15)</f>
        <v>-5659</v>
      </c>
      <c r="L17" s="7">
        <f>SUM(L9,-L15)</f>
        <v>0</v>
      </c>
      <c r="M17" s="7">
        <f>SUM(M9,-M15)</f>
        <v>300307</v>
      </c>
      <c r="N17" s="7">
        <f>SUM(N9,-N15)</f>
        <v>5863</v>
      </c>
      <c r="O17" s="7">
        <f>SUM(O9,-O15)</f>
        <v>0</v>
      </c>
      <c r="P17" s="7">
        <f>SUM(P9,-P15)</f>
        <v>-10815</v>
      </c>
      <c r="Q17" s="7">
        <f>SUM(Q9,-Q15)</f>
        <v>1047</v>
      </c>
      <c r="R17" s="7">
        <f>SUM(R9,-R15)</f>
        <v>0</v>
      </c>
      <c r="S17" s="7">
        <f>SUM(S9,-S15)</f>
        <v>0</v>
      </c>
      <c r="T17" s="7">
        <f>SUM(T9,-T15)</f>
        <v>15527</v>
      </c>
      <c r="U17" s="7">
        <f>SUM(U9,-U15)</f>
        <v>311929</v>
      </c>
    </row>
    <row r="18" spans="1:2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">
      <c r="A24" s="2" t="s">
        <v>3</v>
      </c>
      <c r="B24" s="2">
        <v>141864</v>
      </c>
      <c r="C24" s="2">
        <v>132971</v>
      </c>
      <c r="D24" s="2"/>
      <c r="E24" s="2">
        <v>18399</v>
      </c>
      <c r="F24" s="2">
        <v>53001</v>
      </c>
      <c r="G24" s="2">
        <v>34646</v>
      </c>
      <c r="H24" s="2">
        <v>140582</v>
      </c>
      <c r="I24" s="2"/>
      <c r="J24" s="2"/>
      <c r="K24" s="2"/>
      <c r="L24" s="2"/>
      <c r="M24" s="2">
        <f>SUM(B24:L24)</f>
        <v>521463</v>
      </c>
      <c r="N24" s="2">
        <v>14595</v>
      </c>
      <c r="O24" s="2"/>
      <c r="P24" s="2"/>
      <c r="Q24" s="2">
        <v>1470</v>
      </c>
      <c r="R24" s="2"/>
      <c r="S24" s="2"/>
      <c r="T24" s="2">
        <v>25687</v>
      </c>
      <c r="U24" s="2">
        <f>SUM(M24:T24)</f>
        <v>563215</v>
      </c>
    </row>
    <row r="27" spans="1:21" x14ac:dyDescent="0.2">
      <c r="B27" s="1" t="s">
        <v>2</v>
      </c>
      <c r="C27" s="1" t="s">
        <v>1</v>
      </c>
      <c r="E27" s="1" t="s">
        <v>0</v>
      </c>
    </row>
    <row r="30" spans="1:21" x14ac:dyDescent="0.2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2015-08-20T05:52:04Z</dcterms:created>
  <dcterms:modified xsi:type="dcterms:W3CDTF">2015-08-20T05:52:39Z</dcterms:modified>
</cp:coreProperties>
</file>