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 s="1"/>
  <c r="U15" i="1" s="1"/>
  <c r="B13" i="1"/>
  <c r="C13" i="1"/>
  <c r="D13" i="1"/>
  <c r="D15" i="1" s="1"/>
  <c r="D17" i="1" s="1"/>
  <c r="E13" i="1"/>
  <c r="F13" i="1"/>
  <c r="G13" i="1"/>
  <c r="H13" i="1"/>
  <c r="H15" i="1" s="1"/>
  <c r="H17" i="1" s="1"/>
  <c r="I13" i="1"/>
  <c r="J13" i="1"/>
  <c r="K13" i="1"/>
  <c r="L13" i="1"/>
  <c r="L15" i="1" s="1"/>
  <c r="L17" i="1" s="1"/>
  <c r="M13" i="1"/>
  <c r="N13" i="1"/>
  <c r="O13" i="1"/>
  <c r="P13" i="1"/>
  <c r="P15" i="1" s="1"/>
  <c r="P17" i="1" s="1"/>
  <c r="R13" i="1"/>
  <c r="S13" i="1"/>
  <c r="T13" i="1"/>
  <c r="U13" i="1"/>
  <c r="B15" i="1"/>
  <c r="C15" i="1"/>
  <c r="E15" i="1"/>
  <c r="F15" i="1"/>
  <c r="G15" i="1"/>
  <c r="I15" i="1"/>
  <c r="J15" i="1"/>
  <c r="K15" i="1"/>
  <c r="M15" i="1"/>
  <c r="N15" i="1"/>
  <c r="O15" i="1"/>
  <c r="Q15" i="1"/>
  <c r="R15" i="1"/>
  <c r="S15" i="1"/>
  <c r="T15" i="1"/>
  <c r="B17" i="1"/>
  <c r="C17" i="1"/>
  <c r="E17" i="1"/>
  <c r="F17" i="1"/>
  <c r="G17" i="1"/>
  <c r="I17" i="1"/>
  <c r="J17" i="1"/>
  <c r="K17" i="1"/>
  <c r="M17" i="1"/>
  <c r="N17" i="1"/>
  <c r="O17" i="1"/>
  <c r="Q17" i="1"/>
  <c r="R17" i="1"/>
  <c r="S17" i="1"/>
  <c r="T17" i="1"/>
  <c r="M21" i="1"/>
  <c r="U21" i="1" s="1"/>
  <c r="M24" i="1"/>
  <c r="U24" i="1"/>
  <c r="B30" i="1"/>
  <c r="U9" i="1" l="1"/>
  <c r="U17" i="1" s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<sst xmlns="http://schemas.openxmlformats.org/spreadsheetml/2006/main" count="41" uniqueCount="39">
  <si>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</si>
  <si>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</si>
  <si>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</si>
  <si>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</si>
  <si>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</si>
  <si>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</si>
  <si>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</si>
  <si>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Озеленит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</si>
  <si>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</si>
  <si>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</si>
  <si>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</si>
  <si>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</si>
  <si>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</si>
  <si>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</si>
  <si>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</si>
  <si>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</si>
  <si>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</si>
  <si>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</si>
  <si>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</si>
  <si>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</si>
  <si>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</si>
  <si>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</si>
  <si>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</si>
  <si>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</si>
  <si>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</si>
  <si>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</si>
  <si>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</si>
  <si>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</si>
  <si>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</si>
  <si>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</si>
  <si>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</si>
  <si>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</si>
  <si>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</si>
  <si>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</si>
  <si>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</si>
  <si>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</si>
  <si>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</si>
  <si>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</si>
  <si>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2014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</si>
</sst>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4/&#1060;&#1072;&#1082;&#1090;%20&#1074;&#1099;&#1087;&#1086;&#1083;&#1085;&#1077;&#1085;&#1080;&#1077;%20&#1089;&#1084;&#1077;&#1090;&#1099;/&#1057;&#1086;&#1076;&#1088;&#1091;&#1078;.%2037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12">
          <cell r="B12">
            <v>90989</v>
          </cell>
          <cell r="D12">
            <v>18699</v>
          </cell>
          <cell r="N12">
            <v>1720</v>
          </cell>
          <cell r="P12">
            <v>72822</v>
          </cell>
          <cell r="Q12">
            <v>7695</v>
          </cell>
          <cell r="R12">
            <v>3664</v>
          </cell>
          <cell r="S12">
            <v>6209</v>
          </cell>
        </row>
        <row r="13">
          <cell r="P13">
            <v>6510</v>
          </cell>
        </row>
      </sheetData>
      <sheetData sheetId="4">
        <row r="12">
          <cell r="B12">
            <v>33461</v>
          </cell>
          <cell r="D12">
            <v>15555</v>
          </cell>
          <cell r="N12">
            <v>1720</v>
          </cell>
          <cell r="P12">
            <v>58185</v>
          </cell>
          <cell r="Q12">
            <v>7695</v>
          </cell>
          <cell r="R12">
            <v>3242</v>
          </cell>
          <cell r="S12">
            <v>5899</v>
          </cell>
        </row>
      </sheetData>
      <sheetData sheetId="5">
        <row r="12">
          <cell r="B12">
            <v>29343</v>
          </cell>
          <cell r="D12">
            <v>14145</v>
          </cell>
          <cell r="N12">
            <v>1720</v>
          </cell>
          <cell r="P12">
            <v>17283</v>
          </cell>
          <cell r="Q12">
            <v>7695</v>
          </cell>
          <cell r="R12">
            <v>2815</v>
          </cell>
          <cell r="S12">
            <v>5485</v>
          </cell>
        </row>
        <row r="13">
          <cell r="C13">
            <v>5237</v>
          </cell>
          <cell r="D13">
            <v>2067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Q13" sqref="Q13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0" t="s">
        <v>38</v>
      </c>
      <c r="H1" s="19"/>
      <c r="I1" s="19"/>
    </row>
    <row r="2" spans="1:21" ht="21" x14ac:dyDescent="0.4">
      <c r="B2" s="1" t="s">
        <v>37</v>
      </c>
      <c r="C2" s="1" t="s">
        <v>36</v>
      </c>
      <c r="D2" s="1" t="s">
        <v>35</v>
      </c>
      <c r="E2" s="19" t="s">
        <v>34</v>
      </c>
    </row>
    <row r="3" spans="1:21" s="15" customFormat="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8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7" t="s">
        <v>17</v>
      </c>
      <c r="T3" s="12" t="s">
        <v>16</v>
      </c>
      <c r="U3" s="16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208518</v>
      </c>
      <c r="C6" s="2">
        <v>148297</v>
      </c>
      <c r="D6" s="2"/>
      <c r="E6" s="2"/>
      <c r="F6" s="2"/>
      <c r="G6" s="2"/>
      <c r="H6" s="2"/>
      <c r="I6" s="2"/>
      <c r="J6" s="2"/>
      <c r="K6" s="2"/>
      <c r="L6" s="2"/>
      <c r="M6" s="2">
        <f>SUM(B6:L6)</f>
        <v>356815</v>
      </c>
      <c r="N6" s="2"/>
      <c r="O6" s="2">
        <v>17954</v>
      </c>
      <c r="P6" s="2">
        <v>55077</v>
      </c>
      <c r="Q6" s="2">
        <v>19632</v>
      </c>
      <c r="R6" s="2">
        <v>10146</v>
      </c>
      <c r="S6" s="2">
        <v>18443</v>
      </c>
      <c r="T6" s="2">
        <v>12469</v>
      </c>
      <c r="U6" s="2">
        <f>SUM(M6:T6)</f>
        <v>490536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1920</v>
      </c>
      <c r="P7" s="2"/>
      <c r="Q7" s="2"/>
      <c r="R7" s="2"/>
      <c r="S7" s="2"/>
      <c r="T7" s="2"/>
      <c r="U7" s="2">
        <f>SUM(M7:T7)</f>
        <v>1920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208518</v>
      </c>
      <c r="C9" s="10">
        <f>SUM(C6:C8)</f>
        <v>148297</v>
      </c>
      <c r="D9" s="10">
        <f>SUM(D6:D8)</f>
        <v>0</v>
      </c>
      <c r="E9" s="10">
        <f>SUM(E6:E8)</f>
        <v>0</v>
      </c>
      <c r="F9" s="10">
        <f>SUM(F6:F8)</f>
        <v>0</v>
      </c>
      <c r="G9" s="10">
        <f>SUM(G6:G8)</f>
        <v>0</v>
      </c>
      <c r="H9" s="10">
        <f>SUM(H6:H8)</f>
        <v>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356815</v>
      </c>
      <c r="N9" s="10">
        <f>SUM(N6:N8)</f>
        <v>0</v>
      </c>
      <c r="O9" s="10">
        <f>SUM(O6:O8)</f>
        <v>19874</v>
      </c>
      <c r="P9" s="10">
        <f>SUM(P6:P8)</f>
        <v>55077</v>
      </c>
      <c r="Q9" s="10">
        <f>SUM(Q6:Q8)</f>
        <v>19632</v>
      </c>
      <c r="R9" s="10">
        <f>SUM(R6:R8)</f>
        <v>10146</v>
      </c>
      <c r="S9" s="10">
        <f>SUM(S6:S8)</f>
        <v>18443</v>
      </c>
      <c r="T9" s="10">
        <f>SUM(T6:T8)</f>
        <v>12469</v>
      </c>
      <c r="U9" s="10">
        <f>SUM(U6:U8)</f>
        <v>492456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[1]апрель!B12+[1]май!B12+[1]июнь!B12</f>
        <v>153793</v>
      </c>
      <c r="C12" s="2">
        <f>[1]апрель!C12+[1]май!C12+[1]июнь!C12</f>
        <v>0</v>
      </c>
      <c r="D12" s="2">
        <f>[1]апрель!D12+[1]май!D12+[1]июнь!D12</f>
        <v>48399</v>
      </c>
      <c r="E12" s="2">
        <f>[1]апрель!E12+[1]май!E12+[1]июнь!E12</f>
        <v>0</v>
      </c>
      <c r="F12" s="2">
        <f>[1]апрель!F12+[1]май!F12+[1]июнь!F12</f>
        <v>0</v>
      </c>
      <c r="G12" s="2">
        <f>[1]апрель!G12+[1]май!G12+[1]июнь!G12</f>
        <v>0</v>
      </c>
      <c r="H12" s="2">
        <f>[1]апрель!H12+[1]май!H12+[1]июнь!H12</f>
        <v>0</v>
      </c>
      <c r="I12" s="2">
        <f>[1]апрель!I12+[1]май!I12+[1]июнь!I12</f>
        <v>0</v>
      </c>
      <c r="J12" s="2">
        <f>[1]апрель!J12+[1]май!J12+[1]июнь!J12</f>
        <v>0</v>
      </c>
      <c r="K12" s="2">
        <f>[1]апрель!K12+[1]май!K12+[1]июнь!K12</f>
        <v>0</v>
      </c>
      <c r="L12" s="2">
        <f>[1]апрель!L12+[1]май!L12+[1]июнь!L12</f>
        <v>0</v>
      </c>
      <c r="M12" s="2">
        <f>SUM(B12:L12)</f>
        <v>202192</v>
      </c>
      <c r="N12" s="2">
        <f>[1]апрель!N12+[1]май!N12+[1]июнь!N12</f>
        <v>5160</v>
      </c>
      <c r="O12" s="2">
        <f>[1]апрель!O12+[1]май!O12+[1]июнь!O12</f>
        <v>0</v>
      </c>
      <c r="P12" s="2">
        <f>[1]апрель!P12+[1]май!P12+[1]июнь!P12</f>
        <v>148290</v>
      </c>
      <c r="Q12" s="2">
        <f>[1]апрель!Q12+[1]май!Q12+[1]июнь!Q12</f>
        <v>23085</v>
      </c>
      <c r="R12" s="2">
        <f>[1]апрель!R12+[1]май!R12+[1]июнь!R12</f>
        <v>9721</v>
      </c>
      <c r="S12" s="2">
        <f>[1]апрель!S12+[1]май!S12+[1]июнь!S12</f>
        <v>17593</v>
      </c>
      <c r="T12" s="2">
        <f>[1]апрель!T12+[1]май!T12+[1]июнь!T12</f>
        <v>0</v>
      </c>
      <c r="U12" s="2">
        <f>SUM(M12:T12)</f>
        <v>406041</v>
      </c>
    </row>
    <row r="13" spans="1:21" x14ac:dyDescent="0.25">
      <c r="A13" s="12" t="s">
        <v>8</v>
      </c>
      <c r="B13" s="2">
        <f>[1]апрель!B13+[1]май!B13+[1]июнь!B13</f>
        <v>0</v>
      </c>
      <c r="C13" s="2">
        <f>[1]апрель!C13+[1]май!C13+[1]июнь!C13</f>
        <v>5237</v>
      </c>
      <c r="D13" s="2">
        <f>[1]апрель!D13+[1]май!D13+[1]июнь!D13</f>
        <v>2067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7304</v>
      </c>
      <c r="N13" s="2">
        <f>[1]апрель!N13+[1]май!N13+[1]июнь!N13</f>
        <v>0</v>
      </c>
      <c r="O13" s="2">
        <f>[1]апрель!O13+[1]май!O13+[1]июнь!O13</f>
        <v>0</v>
      </c>
      <c r="P13" s="2">
        <f>[1]апрель!P13+[1]май!P13+[1]июнь!P13</f>
        <v>6510</v>
      </c>
      <c r="Q13" s="13" t="s">
        <v>7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13814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153793</v>
      </c>
      <c r="C15" s="10">
        <f>SUM(C12:C13)</f>
        <v>5237</v>
      </c>
      <c r="D15" s="10">
        <f>SUM(D12:D13)</f>
        <v>50466</v>
      </c>
      <c r="E15" s="10">
        <f>SUM(E12:E13)</f>
        <v>0</v>
      </c>
      <c r="F15" s="10">
        <f>SUM(F12:F13)</f>
        <v>0</v>
      </c>
      <c r="G15" s="10">
        <f>SUM(G12:G13)</f>
        <v>0</v>
      </c>
      <c r="H15" s="10">
        <f>SUM(H12:H13)</f>
        <v>0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209496</v>
      </c>
      <c r="N15" s="10">
        <f>SUM(N12:N13)</f>
        <v>5160</v>
      </c>
      <c r="O15" s="10">
        <f>SUM(O12:O13)</f>
        <v>0</v>
      </c>
      <c r="P15" s="10">
        <f>SUM(P12:P13)</f>
        <v>154800</v>
      </c>
      <c r="Q15" s="10">
        <f>SUM(Q12:Q13)</f>
        <v>23085</v>
      </c>
      <c r="R15" s="10">
        <f>SUM(R12:R13)</f>
        <v>9721</v>
      </c>
      <c r="S15" s="10">
        <f>SUM(S12:S13)</f>
        <v>17593</v>
      </c>
      <c r="T15" s="10">
        <f>SUM(T12:T13)</f>
        <v>0</v>
      </c>
      <c r="U15" s="10">
        <f>SUM(U12:U13)</f>
        <v>419855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54725</v>
      </c>
      <c r="C17" s="7">
        <f>SUM(C9,-C15)</f>
        <v>143060</v>
      </c>
      <c r="D17" s="7">
        <f>SUM(D9,-D15)</f>
        <v>-50466</v>
      </c>
      <c r="E17" s="7">
        <f>SUM(E9,-E15)</f>
        <v>0</v>
      </c>
      <c r="F17" s="7">
        <f>SUM(F9,-F15)</f>
        <v>0</v>
      </c>
      <c r="G17" s="7">
        <f>SUM(G9,-G15)</f>
        <v>0</v>
      </c>
      <c r="H17" s="7">
        <f>SUM(H9,-H15)</f>
        <v>0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147319</v>
      </c>
      <c r="N17" s="7">
        <f>SUM(N9,-N15)</f>
        <v>-5160</v>
      </c>
      <c r="O17" s="7">
        <f>SUM(O9,-O15)</f>
        <v>19874</v>
      </c>
      <c r="P17" s="7">
        <f>SUM(P9,-P15)</f>
        <v>-99723</v>
      </c>
      <c r="Q17" s="7">
        <f>SUM(Q9,-Q15)</f>
        <v>-3453</v>
      </c>
      <c r="R17" s="7">
        <f>SUM(R9,-R15)</f>
        <v>425</v>
      </c>
      <c r="S17" s="7">
        <f>SUM(S9,-S15)</f>
        <v>850</v>
      </c>
      <c r="T17" s="7">
        <f>SUM(T9,-T15)</f>
        <v>12469</v>
      </c>
      <c r="U17" s="7">
        <f>SUM(U9,-U15)</f>
        <v>72601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99737</v>
      </c>
      <c r="C24" s="2">
        <v>145724</v>
      </c>
      <c r="D24" s="2"/>
      <c r="E24" s="2"/>
      <c r="F24" s="2"/>
      <c r="G24" s="2"/>
      <c r="H24" s="2"/>
      <c r="I24" s="2"/>
      <c r="J24" s="2"/>
      <c r="K24" s="2"/>
      <c r="L24" s="2"/>
      <c r="M24" s="2">
        <f>SUM(B24:J24)</f>
        <v>245461</v>
      </c>
      <c r="N24" s="2"/>
      <c r="O24" s="2">
        <v>26857</v>
      </c>
      <c r="P24" s="2">
        <v>50654</v>
      </c>
      <c r="Q24" s="2">
        <v>16964</v>
      </c>
      <c r="R24" s="2">
        <v>7673</v>
      </c>
      <c r="S24" s="2">
        <v>13456</v>
      </c>
      <c r="T24" s="2">
        <v>15314</v>
      </c>
      <c r="U24" s="2">
        <f>SUM(M24:T24)</f>
        <v>376379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2014-09-01T10:38:17Z</dcterms:created>
  <dcterms:modified xsi:type="dcterms:W3CDTF">2014-09-01T10:38:30Z</dcterms:modified>
</cp:coreProperties>
</file>