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31" i="1"/>
  <c r="B46" i="1"/>
</calcChain>
</file>

<file path=xl/sharedStrings.xml><?xml version="1.0" encoding="utf-8"?>
<sst xmlns="http://schemas.openxmlformats.org/spreadsheetml/2006/main" count="40" uniqueCount="38">
  <si>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</si>
  <si>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</si>
  <si>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</si>
  <si>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</si>
  <si>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</si>
  <si>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</si>
  <si>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</si>
  <si>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</si>
  <si>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</si>
  <si>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</si>
  <si>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</si>
  <si>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</si>
  <si>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</si>
  <si>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</si>
  <si>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</si>
  <si>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</si>
  <si>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</si>
  <si>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</si>
  <si>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</si>
  <si>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</si>
  <si>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</si>
  <si>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</si>
  <si>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</si>
  <si>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</si>
  <si>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</si>
  <si>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</si>
  <si>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</si>
  <si>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</si>
  <si>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</si>
  <si>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</si>
  <si>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</si>
  <si>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</si>
  <si>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</si>
  <si>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4/2-1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</si>
  <si>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</si>
  <si>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</si>
  <si>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</si>
  <si>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2014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</si>
</sst>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72;&#1082;&#1090;%20&#1074;&#1099;&#1087;&#1086;&#1083;&#1085;&#1077;&#1085;&#1080;&#1077;%20&#1089;&#1084;&#1077;&#1090;&#1099;\&#1046;&#1084;&#1072;&#1081;&#1083;&#1086;&#1074;&#1072;%204-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N12">
            <v>1500</v>
          </cell>
        </row>
      </sheetData>
      <sheetData sheetId="10">
        <row r="12">
          <cell r="N12">
            <v>1500</v>
          </cell>
        </row>
      </sheetData>
      <sheetData sheetId="11">
        <row r="12">
          <cell r="N12">
            <v>1500</v>
          </cell>
          <cell r="P12">
            <v>71000</v>
          </cell>
        </row>
        <row r="13">
          <cell r="N13">
            <v>9502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C1" workbookViewId="0">
      <selection activeCell="P33" sqref="P33"/>
    </sheetView>
  </sheetViews>
  <sheetFormatPr defaultColWidth="9" defaultRowHeight="12.75" x14ac:dyDescent="0.2"/>
  <cols>
    <col min="1" max="1" width="18.42578125" style="1" customWidth="1"/>
    <col min="2" max="16384" width="9" style="1"/>
  </cols>
  <sheetData>
    <row r="1" spans="1:21" ht="20.25" x14ac:dyDescent="0.3">
      <c r="B1" s="17" t="s">
        <v>37</v>
      </c>
      <c r="H1" s="16"/>
      <c r="I1" s="16"/>
    </row>
    <row r="2" spans="1:21" ht="20.25" x14ac:dyDescent="0.3">
      <c r="B2" s="1" t="s">
        <v>36</v>
      </c>
      <c r="C2" s="1" t="s">
        <v>35</v>
      </c>
      <c r="D2" s="1" t="s">
        <v>34</v>
      </c>
      <c r="E2" s="16" t="s">
        <v>33</v>
      </c>
    </row>
    <row r="3" spans="1:21" ht="60" x14ac:dyDescent="0.25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5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4" t="s">
        <v>14</v>
      </c>
    </row>
    <row r="4" spans="1:21" ht="25.5" x14ac:dyDescent="0.2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">
      <c r="A6" s="2" t="s">
        <v>11</v>
      </c>
      <c r="B6" s="2"/>
      <c r="C6" s="2">
        <v>67566</v>
      </c>
      <c r="D6" s="2"/>
      <c r="E6" s="2">
        <v>12663</v>
      </c>
      <c r="F6" s="2">
        <v>36292</v>
      </c>
      <c r="G6" s="2">
        <v>21988</v>
      </c>
      <c r="H6" s="2">
        <v>96320</v>
      </c>
      <c r="I6" s="2"/>
      <c r="J6" s="2"/>
      <c r="K6" s="2"/>
      <c r="L6" s="2"/>
      <c r="M6" s="2">
        <f>SUM(B6:L6)</f>
        <v>234829</v>
      </c>
      <c r="N6" s="2"/>
      <c r="O6" s="2"/>
      <c r="P6" s="2"/>
      <c r="Q6" s="2"/>
      <c r="R6" s="2"/>
      <c r="S6" s="2"/>
      <c r="T6" s="2">
        <v>178658</v>
      </c>
      <c r="U6" s="2">
        <f>SUM(M6:T6)</f>
        <v>413487</v>
      </c>
    </row>
    <row r="7" spans="1:21" x14ac:dyDescent="0.2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/>
      <c r="Q7" s="2"/>
      <c r="R7" s="2"/>
      <c r="S7" s="2"/>
      <c r="T7" s="2"/>
      <c r="U7" s="2">
        <f>SUM(M7:T7)</f>
        <v>0</v>
      </c>
    </row>
    <row r="8" spans="1:21" x14ac:dyDescent="0.2">
      <c r="M8" s="2">
        <f>SUM(B8:J8)</f>
        <v>0</v>
      </c>
      <c r="U8" s="2">
        <f>SUM(M8:T8)</f>
        <v>0</v>
      </c>
    </row>
    <row r="9" spans="1:21" x14ac:dyDescent="0.2">
      <c r="A9" s="11" t="s">
        <v>6</v>
      </c>
      <c r="B9" s="10">
        <f>SUM(B6:B8)</f>
        <v>0</v>
      </c>
      <c r="C9" s="10">
        <f>SUM(C6:C8)</f>
        <v>67566</v>
      </c>
      <c r="D9" s="10">
        <f>SUM(D6:D8)</f>
        <v>0</v>
      </c>
      <c r="E9" s="10">
        <f>SUM(E6:E8)</f>
        <v>12663</v>
      </c>
      <c r="F9" s="10">
        <f>SUM(F6:F8)</f>
        <v>36292</v>
      </c>
      <c r="G9" s="10">
        <f>SUM(G6:G8)</f>
        <v>21988</v>
      </c>
      <c r="H9" s="10">
        <f>SUM(H6:H8)</f>
        <v>96320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234829</v>
      </c>
      <c r="N9" s="10">
        <f>SUM(N6:N8)</f>
        <v>0</v>
      </c>
      <c r="O9" s="10">
        <f>SUM(O6:O8)</f>
        <v>0</v>
      </c>
      <c r="P9" s="10">
        <f>SUM(P6:P8)</f>
        <v>0</v>
      </c>
      <c r="Q9" s="10">
        <f>SUM(Q6:Q8)</f>
        <v>0</v>
      </c>
      <c r="R9" s="10">
        <f>SUM(R6:R8)</f>
        <v>0</v>
      </c>
      <c r="S9" s="10">
        <f>SUM(S6:S8)</f>
        <v>0</v>
      </c>
      <c r="T9" s="10">
        <f>SUM(T6:T8)</f>
        <v>178658</v>
      </c>
      <c r="U9" s="10">
        <f>SUM(U6:U8)</f>
        <v>413487</v>
      </c>
    </row>
    <row r="11" spans="1:21" x14ac:dyDescent="0.2">
      <c r="A11" s="6" t="s">
        <v>9</v>
      </c>
    </row>
    <row r="12" spans="1:21" x14ac:dyDescent="0.2">
      <c r="A12" s="2" t="s">
        <v>8</v>
      </c>
      <c r="B12" s="2">
        <f>[1]июль!B12+[1]август!B12+[1]сентябрь!B12</f>
        <v>0</v>
      </c>
      <c r="C12" s="2">
        <f>[1]июль!C12+[1]август!C12+[1]сентябрь!C12</f>
        <v>0</v>
      </c>
      <c r="D12" s="2">
        <f>[1]июль!D12+[1]август!D12+[1]сентябрь!D12</f>
        <v>0</v>
      </c>
      <c r="E12" s="2">
        <f>[1]июль!E12+[1]август!E12+[1]сентябрь!E12</f>
        <v>0</v>
      </c>
      <c r="F12" s="2">
        <f>[1]июль!F12+[1]август!F12+[1]сентябрь!F12</f>
        <v>0</v>
      </c>
      <c r="G12" s="2">
        <f>[1]июль!G12+[1]август!G12+[1]сентябрь!G12</f>
        <v>0</v>
      </c>
      <c r="H12" s="2">
        <f>[1]июль!H12+[1]август!H12+[1]сентябрь!H12</f>
        <v>0</v>
      </c>
      <c r="I12" s="2">
        <f>[1]июль!I12+[1]август!I12+[1]сентябрь!I12</f>
        <v>0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0</v>
      </c>
      <c r="M12" s="2">
        <f>SUM(B12:L12)</f>
        <v>0</v>
      </c>
      <c r="N12" s="2">
        <f>[1]июль!N12+[1]август!N12+[1]сентябрь!N12</f>
        <v>4500</v>
      </c>
      <c r="O12" s="2">
        <f>[1]июль!O12+[1]август!O12+[1]сентябрь!O12</f>
        <v>0</v>
      </c>
      <c r="P12" s="2">
        <f>[1]июль!P12+[1]август!P12+[1]сентябрь!P12</f>
        <v>71000</v>
      </c>
      <c r="Q12" s="2">
        <f>[1]июль!Q12+[1]август!Q12+[1]сентябрь!Q12</f>
        <v>0</v>
      </c>
      <c r="R12" s="2">
        <f>[1]июль!R12+[1]август!R12+[1]сентябрь!R12</f>
        <v>0</v>
      </c>
      <c r="S12" s="2">
        <f>[1]июль!S12+[1]август!S12+[1]сентябрь!S12</f>
        <v>0</v>
      </c>
      <c r="T12" s="2">
        <f>[1]июль!T12+[1]август!T12+[1]сентябрь!T12</f>
        <v>0</v>
      </c>
      <c r="U12" s="2">
        <f>SUM(M12:T12)</f>
        <v>75500</v>
      </c>
    </row>
    <row r="13" spans="1:21" x14ac:dyDescent="0.2">
      <c r="A13" s="12" t="s">
        <v>7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2">
        <f>[1]июль!N13+[1]август!N13+[1]сентябрь!N13</f>
        <v>9502</v>
      </c>
      <c r="O13" s="2">
        <f>[1]июль!O13+[1]август!O13+[1]сентябрь!O13</f>
        <v>0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9502</v>
      </c>
    </row>
    <row r="14" spans="1:2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6</v>
      </c>
      <c r="B15" s="10">
        <f>SUM(B12:B13)</f>
        <v>0</v>
      </c>
      <c r="C15" s="10">
        <f>SUM(C12:C13)</f>
        <v>0</v>
      </c>
      <c r="D15" s="10">
        <f>SUM(D12:D13)</f>
        <v>0</v>
      </c>
      <c r="E15" s="10">
        <f>SUM(E12:E13)</f>
        <v>0</v>
      </c>
      <c r="F15" s="10">
        <f>SUM(F12:F13)</f>
        <v>0</v>
      </c>
      <c r="G15" s="10">
        <f>SUM(G12:G13)</f>
        <v>0</v>
      </c>
      <c r="H15" s="10">
        <f>SUM(H12:H13)</f>
        <v>0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0</v>
      </c>
      <c r="N15" s="10">
        <f>SUM(N12:N13)</f>
        <v>14002</v>
      </c>
      <c r="O15" s="10">
        <f>SUM(O12:O13)</f>
        <v>0</v>
      </c>
      <c r="P15" s="10">
        <f>SUM(P12:P13)</f>
        <v>71000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85002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8" t="s">
        <v>5</v>
      </c>
      <c r="B17" s="7">
        <f>SUM(B9,-B15)</f>
        <v>0</v>
      </c>
      <c r="C17" s="7">
        <f>SUM(C9,-C15)</f>
        <v>67566</v>
      </c>
      <c r="D17" s="7">
        <f>SUM(D9,-D15)</f>
        <v>0</v>
      </c>
      <c r="E17" s="7">
        <f>SUM(E9,-E15)</f>
        <v>12663</v>
      </c>
      <c r="F17" s="7">
        <f>SUM(F9,-F15)</f>
        <v>36292</v>
      </c>
      <c r="G17" s="7">
        <f>SUM(G9,-G15)</f>
        <v>21988</v>
      </c>
      <c r="H17" s="7">
        <f>SUM(H9,-H15)</f>
        <v>96320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234829</v>
      </c>
      <c r="N17" s="7">
        <f>SUM(N9,-N15)</f>
        <v>-14002</v>
      </c>
      <c r="O17" s="7">
        <f>SUM(O9,-O15)</f>
        <v>0</v>
      </c>
      <c r="P17" s="7">
        <f>SUM(P9,-P15)</f>
        <v>-71000</v>
      </c>
      <c r="Q17" s="7">
        <f>SUM(Q9,-Q15)</f>
        <v>0</v>
      </c>
      <c r="R17" s="7">
        <f>SUM(R9,-R15)</f>
        <v>0</v>
      </c>
      <c r="S17" s="7">
        <f>SUM(S9,-S15)</f>
        <v>0</v>
      </c>
      <c r="T17" s="7">
        <f>SUM(T9,-T15)</f>
        <v>178658</v>
      </c>
      <c r="U17" s="7">
        <f>SUM(U9,-U15)</f>
        <v>328485</v>
      </c>
    </row>
    <row r="18" spans="1:2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">
      <c r="A24" s="2" t="s">
        <v>3</v>
      </c>
      <c r="B24" s="2"/>
      <c r="C24" s="2">
        <v>51499</v>
      </c>
      <c r="D24" s="2"/>
      <c r="E24" s="2">
        <v>10658</v>
      </c>
      <c r="F24" s="2">
        <v>28592</v>
      </c>
      <c r="G24" s="2">
        <v>19234</v>
      </c>
      <c r="H24" s="2">
        <v>90051</v>
      </c>
      <c r="I24" s="2"/>
      <c r="J24" s="2"/>
      <c r="K24" s="2"/>
      <c r="L24" s="2"/>
      <c r="M24" s="2">
        <f>SUM(B24:J24)</f>
        <v>200034</v>
      </c>
      <c r="N24" s="2"/>
      <c r="O24" s="2"/>
      <c r="P24" s="2"/>
      <c r="Q24" s="2"/>
      <c r="R24" s="2"/>
      <c r="S24" s="2"/>
      <c r="T24" s="2"/>
      <c r="U24" s="2">
        <f>SUM(M24:T24)</f>
        <v>200034</v>
      </c>
    </row>
    <row r="28" spans="1:21" x14ac:dyDescent="0.2">
      <c r="B28" s="1" t="s">
        <v>2</v>
      </c>
      <c r="C28" s="1" t="s">
        <v>1</v>
      </c>
      <c r="E28" s="1" t="s">
        <v>0</v>
      </c>
    </row>
    <row r="31" spans="1:21" x14ac:dyDescent="0.2">
      <c r="B31" s="2">
        <f>[1]июль!B31+[1]август!B31+[1]сентябрь!B31</f>
        <v>0</v>
      </c>
    </row>
    <row r="46" spans="2:2" x14ac:dyDescent="0.2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2014-11-13T07:26:56Z</dcterms:created>
  <dcterms:modified xsi:type="dcterms:W3CDTF">2014-11-13T07:27:17Z</dcterms:modified>
</cp:coreProperties>
</file>